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fenwickg\Documents\Laptop C Current work\LCR17501 to add to project directory\data for LCR\"/>
    </mc:Choice>
  </mc:AlternateContent>
  <xr:revisionPtr revIDLastSave="0" documentId="8_{4C3ECAD0-E1CD-46B3-A335-2F082761F4CF}" xr6:coauthVersionLast="44" xr6:coauthVersionMax="44" xr10:uidLastSave="{00000000-0000-0000-0000-000000000000}"/>
  <bookViews>
    <workbookView xWindow="-110" yWindow="-110" windowWidth="19420" windowHeight="10420" firstSheet="1" activeTab="4" xr2:uid="{00000000-000D-0000-FFFF-FFFF00000000}"/>
  </bookViews>
  <sheets>
    <sheet name="Voucher Info" sheetId="2" r:id="rId1"/>
    <sheet name="Taxonomy" sheetId="3" r:id="rId2"/>
    <sheet name="Specimen Details" sheetId="4" r:id="rId3"/>
    <sheet name="Collection Data" sheetId="5" r:id="rId4"/>
    <sheet name="Metadata" sheetId="6" r:id="rId5"/>
    <sheet name="Total stygofauna x wells" sheetId="7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V46" i="7" l="1"/>
  <c r="BP46" i="7"/>
  <c r="AJ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EB27" i="7" s="1"/>
  <c r="B27" i="7"/>
  <c r="C26" i="7"/>
  <c r="EB26" i="7" s="1"/>
  <c r="B26" i="7"/>
  <c r="EC26" i="7" s="1"/>
  <c r="C25" i="7"/>
  <c r="B25" i="7"/>
  <c r="C24" i="7"/>
  <c r="B24" i="7"/>
  <c r="EB24" i="7" s="1"/>
  <c r="C23" i="7"/>
  <c r="B23" i="7"/>
  <c r="EA22" i="7"/>
  <c r="DZ22" i="7"/>
  <c r="DY22" i="7"/>
  <c r="DX22" i="7"/>
  <c r="DW22" i="7"/>
  <c r="DV22" i="7"/>
  <c r="DU22" i="7"/>
  <c r="DT22" i="7"/>
  <c r="DS22" i="7"/>
  <c r="DR22" i="7"/>
  <c r="DQ22" i="7"/>
  <c r="DP22" i="7"/>
  <c r="DO22" i="7"/>
  <c r="DN22" i="7"/>
  <c r="DM22" i="7"/>
  <c r="DL22" i="7"/>
  <c r="DK22" i="7"/>
  <c r="DJ22" i="7"/>
  <c r="DI22" i="7"/>
  <c r="DH22" i="7"/>
  <c r="DG22" i="7"/>
  <c r="DF22" i="7"/>
  <c r="DE22" i="7"/>
  <c r="DD22" i="7"/>
  <c r="DC22" i="7"/>
  <c r="DB22" i="7"/>
  <c r="DA22" i="7"/>
  <c r="CZ22" i="7"/>
  <c r="CY22" i="7"/>
  <c r="CX22" i="7"/>
  <c r="CW22" i="7"/>
  <c r="CV22" i="7"/>
  <c r="CU22" i="7"/>
  <c r="CT22" i="7"/>
  <c r="CS22" i="7"/>
  <c r="CR22" i="7"/>
  <c r="CQ22" i="7"/>
  <c r="CP22" i="7"/>
  <c r="CO22" i="7"/>
  <c r="CN22" i="7"/>
  <c r="CM22" i="7"/>
  <c r="CL22" i="7"/>
  <c r="CK22" i="7"/>
  <c r="CJ22" i="7"/>
  <c r="CI22" i="7"/>
  <c r="CH22" i="7"/>
  <c r="CG22" i="7"/>
  <c r="CF22" i="7"/>
  <c r="CE22" i="7"/>
  <c r="CD22" i="7"/>
  <c r="CC22" i="7"/>
  <c r="CB22" i="7"/>
  <c r="CA22" i="7"/>
  <c r="BZ22" i="7"/>
  <c r="BY22" i="7"/>
  <c r="BX22" i="7"/>
  <c r="BW22" i="7"/>
  <c r="BV22" i="7"/>
  <c r="BU22" i="7"/>
  <c r="BT22" i="7"/>
  <c r="BS22" i="7"/>
  <c r="BR22" i="7"/>
  <c r="BQ22" i="7"/>
  <c r="BP22" i="7"/>
  <c r="BO22" i="7"/>
  <c r="BN22" i="7"/>
  <c r="BM22" i="7"/>
  <c r="BL22" i="7"/>
  <c r="BK22" i="7"/>
  <c r="BJ22" i="7"/>
  <c r="BI22" i="7"/>
  <c r="BH22" i="7"/>
  <c r="BG22" i="7"/>
  <c r="BF22" i="7"/>
  <c r="BE22" i="7"/>
  <c r="BD22" i="7"/>
  <c r="BC22" i="7"/>
  <c r="BB22" i="7"/>
  <c r="BA22" i="7"/>
  <c r="AZ22" i="7"/>
  <c r="AY22" i="7"/>
  <c r="AX22" i="7"/>
  <c r="AW22" i="7"/>
  <c r="AV22" i="7"/>
  <c r="AU22" i="7"/>
  <c r="AT22" i="7"/>
  <c r="AS22" i="7"/>
  <c r="AR22" i="7"/>
  <c r="AQ22" i="7"/>
  <c r="AP22" i="7"/>
  <c r="AO22" i="7"/>
  <c r="AN22" i="7"/>
  <c r="AM22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C21" i="7"/>
  <c r="B21" i="7"/>
  <c r="EA20" i="7"/>
  <c r="DZ20" i="7"/>
  <c r="DY20" i="7"/>
  <c r="DX20" i="7"/>
  <c r="DW20" i="7"/>
  <c r="DV20" i="7"/>
  <c r="DU20" i="7"/>
  <c r="DT20" i="7"/>
  <c r="DS20" i="7"/>
  <c r="DR20" i="7"/>
  <c r="DQ20" i="7"/>
  <c r="DP20" i="7"/>
  <c r="DO20" i="7"/>
  <c r="DN20" i="7"/>
  <c r="DM20" i="7"/>
  <c r="DL20" i="7"/>
  <c r="DK20" i="7"/>
  <c r="DJ20" i="7"/>
  <c r="DI20" i="7"/>
  <c r="DH20" i="7"/>
  <c r="DG20" i="7"/>
  <c r="DF20" i="7"/>
  <c r="DE20" i="7"/>
  <c r="DD20" i="7"/>
  <c r="DC20" i="7"/>
  <c r="DB20" i="7"/>
  <c r="DA20" i="7"/>
  <c r="CZ20" i="7"/>
  <c r="CY20" i="7"/>
  <c r="CX20" i="7"/>
  <c r="CW20" i="7"/>
  <c r="CV20" i="7"/>
  <c r="CU20" i="7"/>
  <c r="CT20" i="7"/>
  <c r="CS20" i="7"/>
  <c r="CR20" i="7"/>
  <c r="CQ20" i="7"/>
  <c r="CP20" i="7"/>
  <c r="CO20" i="7"/>
  <c r="CN20" i="7"/>
  <c r="CM20" i="7"/>
  <c r="CL20" i="7"/>
  <c r="CK20" i="7"/>
  <c r="CJ20" i="7"/>
  <c r="CI20" i="7"/>
  <c r="CH20" i="7"/>
  <c r="CG20" i="7"/>
  <c r="CF20" i="7"/>
  <c r="CE20" i="7"/>
  <c r="CD20" i="7"/>
  <c r="CC20" i="7"/>
  <c r="CB20" i="7"/>
  <c r="CA20" i="7"/>
  <c r="BZ20" i="7"/>
  <c r="BY20" i="7"/>
  <c r="BX20" i="7"/>
  <c r="BW20" i="7"/>
  <c r="BV20" i="7"/>
  <c r="BU20" i="7"/>
  <c r="BT20" i="7"/>
  <c r="BS20" i="7"/>
  <c r="BR20" i="7"/>
  <c r="BQ20" i="7"/>
  <c r="BP20" i="7"/>
  <c r="BO20" i="7"/>
  <c r="BN20" i="7"/>
  <c r="BM20" i="7"/>
  <c r="BL20" i="7"/>
  <c r="BK20" i="7"/>
  <c r="BJ20" i="7"/>
  <c r="BI20" i="7"/>
  <c r="BH20" i="7"/>
  <c r="BG20" i="7"/>
  <c r="BF20" i="7"/>
  <c r="BE20" i="7"/>
  <c r="BD20" i="7"/>
  <c r="BC20" i="7"/>
  <c r="BB20" i="7"/>
  <c r="BA20" i="7"/>
  <c r="AZ20" i="7"/>
  <c r="AY20" i="7"/>
  <c r="AX20" i="7"/>
  <c r="AW20" i="7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EA19" i="7"/>
  <c r="DZ19" i="7"/>
  <c r="DY19" i="7"/>
  <c r="DX19" i="7"/>
  <c r="DW19" i="7"/>
  <c r="DV19" i="7"/>
  <c r="DU19" i="7"/>
  <c r="DT19" i="7"/>
  <c r="DS19" i="7"/>
  <c r="DR19" i="7"/>
  <c r="DQ19" i="7"/>
  <c r="DP19" i="7"/>
  <c r="DO19" i="7"/>
  <c r="DN19" i="7"/>
  <c r="DM19" i="7"/>
  <c r="DL19" i="7"/>
  <c r="DK19" i="7"/>
  <c r="DJ19" i="7"/>
  <c r="DI19" i="7"/>
  <c r="DH19" i="7"/>
  <c r="DG19" i="7"/>
  <c r="DF19" i="7"/>
  <c r="DE19" i="7"/>
  <c r="DD19" i="7"/>
  <c r="DC19" i="7"/>
  <c r="DB19" i="7"/>
  <c r="DA19" i="7"/>
  <c r="CZ19" i="7"/>
  <c r="CY19" i="7"/>
  <c r="CX19" i="7"/>
  <c r="CW19" i="7"/>
  <c r="CV19" i="7"/>
  <c r="CU19" i="7"/>
  <c r="CT19" i="7"/>
  <c r="CS19" i="7"/>
  <c r="CR19" i="7"/>
  <c r="CQ19" i="7"/>
  <c r="CP19" i="7"/>
  <c r="CO19" i="7"/>
  <c r="CN19" i="7"/>
  <c r="CM19" i="7"/>
  <c r="CL19" i="7"/>
  <c r="CK19" i="7"/>
  <c r="CJ19" i="7"/>
  <c r="CI19" i="7"/>
  <c r="CH19" i="7"/>
  <c r="CG19" i="7"/>
  <c r="CF19" i="7"/>
  <c r="CE19" i="7"/>
  <c r="CD19" i="7"/>
  <c r="CC19" i="7"/>
  <c r="CB19" i="7"/>
  <c r="CA19" i="7"/>
  <c r="BZ19" i="7"/>
  <c r="BY19" i="7"/>
  <c r="BX19" i="7"/>
  <c r="BW19" i="7"/>
  <c r="BV19" i="7"/>
  <c r="BU19" i="7"/>
  <c r="BT19" i="7"/>
  <c r="BS19" i="7"/>
  <c r="BR19" i="7"/>
  <c r="BQ19" i="7"/>
  <c r="BP19" i="7"/>
  <c r="BO19" i="7"/>
  <c r="BN19" i="7"/>
  <c r="BM19" i="7"/>
  <c r="BL19" i="7"/>
  <c r="BK19" i="7"/>
  <c r="BJ19" i="7"/>
  <c r="BI19" i="7"/>
  <c r="BH19" i="7"/>
  <c r="BG19" i="7"/>
  <c r="BF19" i="7"/>
  <c r="BE19" i="7"/>
  <c r="BD19" i="7"/>
  <c r="BC19" i="7"/>
  <c r="BB19" i="7"/>
  <c r="BA19" i="7"/>
  <c r="AZ19" i="7"/>
  <c r="AY19" i="7"/>
  <c r="AX19" i="7"/>
  <c r="AW19" i="7"/>
  <c r="AV19" i="7"/>
  <c r="AU19" i="7"/>
  <c r="AT19" i="7"/>
  <c r="AS19" i="7"/>
  <c r="AR19" i="7"/>
  <c r="AQ19" i="7"/>
  <c r="AP19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EA18" i="7"/>
  <c r="DZ18" i="7"/>
  <c r="DY18" i="7"/>
  <c r="DX18" i="7"/>
  <c r="DW18" i="7"/>
  <c r="DV18" i="7"/>
  <c r="DU18" i="7"/>
  <c r="DT18" i="7"/>
  <c r="DS18" i="7"/>
  <c r="DR18" i="7"/>
  <c r="DQ18" i="7"/>
  <c r="DP18" i="7"/>
  <c r="DO18" i="7"/>
  <c r="DN18" i="7"/>
  <c r="DM18" i="7"/>
  <c r="DL18" i="7"/>
  <c r="DK18" i="7"/>
  <c r="DJ18" i="7"/>
  <c r="DI18" i="7"/>
  <c r="DH18" i="7"/>
  <c r="DG18" i="7"/>
  <c r="DF18" i="7"/>
  <c r="DE18" i="7"/>
  <c r="DD18" i="7"/>
  <c r="DC18" i="7"/>
  <c r="DB18" i="7"/>
  <c r="DA18" i="7"/>
  <c r="CZ18" i="7"/>
  <c r="CY18" i="7"/>
  <c r="CX18" i="7"/>
  <c r="CW18" i="7"/>
  <c r="CV18" i="7"/>
  <c r="CU18" i="7"/>
  <c r="CT18" i="7"/>
  <c r="CS18" i="7"/>
  <c r="CR18" i="7"/>
  <c r="CQ18" i="7"/>
  <c r="CP18" i="7"/>
  <c r="CO18" i="7"/>
  <c r="CN18" i="7"/>
  <c r="CM18" i="7"/>
  <c r="CL18" i="7"/>
  <c r="CK18" i="7"/>
  <c r="CJ18" i="7"/>
  <c r="CI18" i="7"/>
  <c r="CH18" i="7"/>
  <c r="CG18" i="7"/>
  <c r="CF18" i="7"/>
  <c r="CE18" i="7"/>
  <c r="CD18" i="7"/>
  <c r="CC18" i="7"/>
  <c r="CB18" i="7"/>
  <c r="CA18" i="7"/>
  <c r="BZ18" i="7"/>
  <c r="BY18" i="7"/>
  <c r="BX18" i="7"/>
  <c r="BW18" i="7"/>
  <c r="BV18" i="7"/>
  <c r="BU18" i="7"/>
  <c r="BT18" i="7"/>
  <c r="BS18" i="7"/>
  <c r="BR18" i="7"/>
  <c r="BQ18" i="7"/>
  <c r="BP18" i="7"/>
  <c r="BO18" i="7"/>
  <c r="BN18" i="7"/>
  <c r="BM18" i="7"/>
  <c r="BL18" i="7"/>
  <c r="BK18" i="7"/>
  <c r="BJ18" i="7"/>
  <c r="BI18" i="7"/>
  <c r="BH18" i="7"/>
  <c r="BG18" i="7"/>
  <c r="BF18" i="7"/>
  <c r="BE18" i="7"/>
  <c r="BD18" i="7"/>
  <c r="BC18" i="7"/>
  <c r="BB18" i="7"/>
  <c r="BA18" i="7"/>
  <c r="AZ18" i="7"/>
  <c r="AY18" i="7"/>
  <c r="AX18" i="7"/>
  <c r="AW18" i="7"/>
  <c r="AV18" i="7"/>
  <c r="AU18" i="7"/>
  <c r="AT18" i="7"/>
  <c r="AS18" i="7"/>
  <c r="AR18" i="7"/>
  <c r="AQ18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EA17" i="7"/>
  <c r="DZ17" i="7"/>
  <c r="DY17" i="7"/>
  <c r="DX17" i="7"/>
  <c r="DW17" i="7"/>
  <c r="DV17" i="7"/>
  <c r="DU17" i="7"/>
  <c r="DT17" i="7"/>
  <c r="DS17" i="7"/>
  <c r="DR17" i="7"/>
  <c r="DQ17" i="7"/>
  <c r="DQ11" i="7" s="1"/>
  <c r="DP17" i="7"/>
  <c r="DO17" i="7"/>
  <c r="DN17" i="7"/>
  <c r="DM17" i="7"/>
  <c r="DL17" i="7"/>
  <c r="DK17" i="7"/>
  <c r="DJ17" i="7"/>
  <c r="DI17" i="7"/>
  <c r="DH17" i="7"/>
  <c r="DG17" i="7"/>
  <c r="DF17" i="7"/>
  <c r="DE17" i="7"/>
  <c r="DD17" i="7"/>
  <c r="DC17" i="7"/>
  <c r="DB17" i="7"/>
  <c r="DA17" i="7"/>
  <c r="DA11" i="7" s="1"/>
  <c r="CZ17" i="7"/>
  <c r="CY17" i="7"/>
  <c r="CX17" i="7"/>
  <c r="CW17" i="7"/>
  <c r="CV17" i="7"/>
  <c r="CU17" i="7"/>
  <c r="CT17" i="7"/>
  <c r="CS17" i="7"/>
  <c r="CR17" i="7"/>
  <c r="CQ17" i="7"/>
  <c r="CP17" i="7"/>
  <c r="CO17" i="7"/>
  <c r="CN17" i="7"/>
  <c r="CM17" i="7"/>
  <c r="CL17" i="7"/>
  <c r="CK17" i="7"/>
  <c r="CK11" i="7" s="1"/>
  <c r="CJ17" i="7"/>
  <c r="CI17" i="7"/>
  <c r="CH17" i="7"/>
  <c r="CG17" i="7"/>
  <c r="CF17" i="7"/>
  <c r="CE17" i="7"/>
  <c r="CD17" i="7"/>
  <c r="CC17" i="7"/>
  <c r="CB17" i="7"/>
  <c r="CA17" i="7"/>
  <c r="BZ17" i="7"/>
  <c r="BY17" i="7"/>
  <c r="BY11" i="7" s="1"/>
  <c r="BX17" i="7"/>
  <c r="BW17" i="7"/>
  <c r="BV17" i="7"/>
  <c r="BU17" i="7"/>
  <c r="BT17" i="7"/>
  <c r="BS17" i="7"/>
  <c r="BR17" i="7"/>
  <c r="BQ17" i="7"/>
  <c r="BP17" i="7"/>
  <c r="BO17" i="7"/>
  <c r="BN17" i="7"/>
  <c r="BM17" i="7"/>
  <c r="BM11" i="7" s="1"/>
  <c r="BL17" i="7"/>
  <c r="BK17" i="7"/>
  <c r="BJ17" i="7"/>
  <c r="BI17" i="7"/>
  <c r="BH17" i="7"/>
  <c r="BG17" i="7"/>
  <c r="BF17" i="7"/>
  <c r="BE17" i="7"/>
  <c r="BD17" i="7"/>
  <c r="BC17" i="7"/>
  <c r="BB17" i="7"/>
  <c r="BA17" i="7"/>
  <c r="AZ17" i="7"/>
  <c r="AY17" i="7"/>
  <c r="AX17" i="7"/>
  <c r="AW17" i="7"/>
  <c r="AV17" i="7"/>
  <c r="AU17" i="7"/>
  <c r="AT17" i="7"/>
  <c r="AT12" i="7" s="1"/>
  <c r="AS17" i="7"/>
  <c r="AS9" i="7" s="1"/>
  <c r="AR17" i="7"/>
  <c r="AQ17" i="7"/>
  <c r="AP17" i="7"/>
  <c r="AP12" i="7" s="1"/>
  <c r="AO17" i="7"/>
  <c r="AN17" i="7"/>
  <c r="AM17" i="7"/>
  <c r="AL17" i="7"/>
  <c r="AL12" i="7" s="1"/>
  <c r="AK17" i="7"/>
  <c r="AK11" i="7" s="1"/>
  <c r="AJ17" i="7"/>
  <c r="AI17" i="7"/>
  <c r="AH17" i="7"/>
  <c r="AH12" i="7" s="1"/>
  <c r="AG17" i="7"/>
  <c r="AF17" i="7"/>
  <c r="AE17" i="7"/>
  <c r="AD17" i="7"/>
  <c r="AC17" i="7"/>
  <c r="AB17" i="7"/>
  <c r="AA17" i="7"/>
  <c r="Z17" i="7"/>
  <c r="Z9" i="7" s="1"/>
  <c r="Y17" i="7"/>
  <c r="Y12" i="7" s="1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J9" i="7" s="1"/>
  <c r="I17" i="7"/>
  <c r="I11" i="7" s="1"/>
  <c r="H17" i="7"/>
  <c r="G17" i="7"/>
  <c r="F17" i="7"/>
  <c r="F9" i="7" s="1"/>
  <c r="E17" i="7"/>
  <c r="D17" i="7"/>
  <c r="C17" i="7"/>
  <c r="B17" i="7"/>
  <c r="EA16" i="7"/>
  <c r="DZ16" i="7"/>
  <c r="DY16" i="7"/>
  <c r="DX16" i="7"/>
  <c r="DW16" i="7"/>
  <c r="DV16" i="7"/>
  <c r="DU16" i="7"/>
  <c r="DT16" i="7"/>
  <c r="DS16" i="7"/>
  <c r="DR16" i="7"/>
  <c r="DQ16" i="7"/>
  <c r="DP16" i="7"/>
  <c r="DO16" i="7"/>
  <c r="DN16" i="7"/>
  <c r="DM16" i="7"/>
  <c r="DL16" i="7"/>
  <c r="DK16" i="7"/>
  <c r="DJ16" i="7"/>
  <c r="DI16" i="7"/>
  <c r="DH16" i="7"/>
  <c r="DG16" i="7"/>
  <c r="DF16" i="7"/>
  <c r="DE16" i="7"/>
  <c r="DD16" i="7"/>
  <c r="DC16" i="7"/>
  <c r="DB16" i="7"/>
  <c r="DA16" i="7"/>
  <c r="CZ16" i="7"/>
  <c r="CY16" i="7"/>
  <c r="CX16" i="7"/>
  <c r="CW16" i="7"/>
  <c r="CV16" i="7"/>
  <c r="CU16" i="7"/>
  <c r="CT16" i="7"/>
  <c r="CS16" i="7"/>
  <c r="CR16" i="7"/>
  <c r="CQ16" i="7"/>
  <c r="CP16" i="7"/>
  <c r="CO16" i="7"/>
  <c r="CN16" i="7"/>
  <c r="CM16" i="7"/>
  <c r="CL16" i="7"/>
  <c r="CK16" i="7"/>
  <c r="CJ16" i="7"/>
  <c r="CI16" i="7"/>
  <c r="CH16" i="7"/>
  <c r="CG16" i="7"/>
  <c r="CF16" i="7"/>
  <c r="CE16" i="7"/>
  <c r="CD16" i="7"/>
  <c r="CC16" i="7"/>
  <c r="CB16" i="7"/>
  <c r="CA16" i="7"/>
  <c r="BZ16" i="7"/>
  <c r="BY16" i="7"/>
  <c r="BX16" i="7"/>
  <c r="BW16" i="7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C15" i="7"/>
  <c r="B15" i="7"/>
  <c r="EA14" i="7"/>
  <c r="EA9" i="7" s="1"/>
  <c r="DZ14" i="7"/>
  <c r="DY14" i="7"/>
  <c r="DX14" i="7"/>
  <c r="DW14" i="7"/>
  <c r="DV14" i="7"/>
  <c r="DU14" i="7"/>
  <c r="DT14" i="7"/>
  <c r="DT12" i="7" s="1"/>
  <c r="DS14" i="7"/>
  <c r="DS9" i="7" s="1"/>
  <c r="DR14" i="7"/>
  <c r="DQ14" i="7"/>
  <c r="DP14" i="7"/>
  <c r="DO14" i="7"/>
  <c r="DN14" i="7"/>
  <c r="DM14" i="7"/>
  <c r="DL14" i="7"/>
  <c r="DL46" i="7" s="1"/>
  <c r="DK14" i="7"/>
  <c r="DK9" i="7" s="1"/>
  <c r="DJ14" i="7"/>
  <c r="DI14" i="7"/>
  <c r="DH14" i="7"/>
  <c r="DG14" i="7"/>
  <c r="DF14" i="7"/>
  <c r="DE14" i="7"/>
  <c r="DD14" i="7"/>
  <c r="DD46" i="7" s="1"/>
  <c r="DC14" i="7"/>
  <c r="DC9" i="7" s="1"/>
  <c r="DB14" i="7"/>
  <c r="DA14" i="7"/>
  <c r="CZ14" i="7"/>
  <c r="CY14" i="7"/>
  <c r="CX14" i="7"/>
  <c r="CW14" i="7"/>
  <c r="CV14" i="7"/>
  <c r="CU14" i="7"/>
  <c r="CU9" i="7" s="1"/>
  <c r="CT14" i="7"/>
  <c r="CS14" i="7"/>
  <c r="CR14" i="7"/>
  <c r="CQ14" i="7"/>
  <c r="CP14" i="7"/>
  <c r="CO14" i="7"/>
  <c r="CN14" i="7"/>
  <c r="CN12" i="7" s="1"/>
  <c r="CM14" i="7"/>
  <c r="CM9" i="7" s="1"/>
  <c r="CL14" i="7"/>
  <c r="CK14" i="7"/>
  <c r="CJ14" i="7"/>
  <c r="CI14" i="7"/>
  <c r="CH14" i="7"/>
  <c r="CG14" i="7"/>
  <c r="CF14" i="7"/>
  <c r="CF46" i="7" s="1"/>
  <c r="CE14" i="7"/>
  <c r="CE46" i="7" s="1"/>
  <c r="CD14" i="7"/>
  <c r="CC14" i="7"/>
  <c r="CB14" i="7"/>
  <c r="CA14" i="7"/>
  <c r="BZ14" i="7"/>
  <c r="BY14" i="7"/>
  <c r="BX14" i="7"/>
  <c r="BX9" i="7" s="1"/>
  <c r="BW14" i="7"/>
  <c r="BW9" i="7" s="1"/>
  <c r="BV14" i="7"/>
  <c r="BU14" i="7"/>
  <c r="BT14" i="7"/>
  <c r="BS14" i="7"/>
  <c r="BR14" i="7"/>
  <c r="BQ14" i="7"/>
  <c r="BP14" i="7"/>
  <c r="BO14" i="7"/>
  <c r="BO46" i="7" s="1"/>
  <c r="BN14" i="7"/>
  <c r="BM14" i="7"/>
  <c r="BL14" i="7"/>
  <c r="BK14" i="7"/>
  <c r="BJ14" i="7"/>
  <c r="BI14" i="7"/>
  <c r="BH14" i="7"/>
  <c r="BH9" i="7" s="1"/>
  <c r="BG14" i="7"/>
  <c r="BG9" i="7" s="1"/>
  <c r="BF14" i="7"/>
  <c r="BE14" i="7"/>
  <c r="BD14" i="7"/>
  <c r="BD11" i="7" s="1"/>
  <c r="BC14" i="7"/>
  <c r="BC11" i="7" s="1"/>
  <c r="BB14" i="7"/>
  <c r="BA14" i="7"/>
  <c r="AZ14" i="7"/>
  <c r="AZ46" i="7" s="1"/>
  <c r="AY14" i="7"/>
  <c r="AY46" i="7" s="1"/>
  <c r="AX14" i="7"/>
  <c r="AW14" i="7"/>
  <c r="AV14" i="7"/>
  <c r="AU14" i="7"/>
  <c r="AT14" i="7"/>
  <c r="AS14" i="7"/>
  <c r="AR14" i="7"/>
  <c r="AR46" i="7" s="1"/>
  <c r="AQ14" i="7"/>
  <c r="AQ12" i="7" s="1"/>
  <c r="AP14" i="7"/>
  <c r="AO14" i="7"/>
  <c r="AN14" i="7"/>
  <c r="AM14" i="7"/>
  <c r="AM9" i="7" s="1"/>
  <c r="AL14" i="7"/>
  <c r="AK14" i="7"/>
  <c r="AJ14" i="7"/>
  <c r="AI14" i="7"/>
  <c r="AH14" i="7"/>
  <c r="AG14" i="7"/>
  <c r="AF14" i="7"/>
  <c r="AE14" i="7"/>
  <c r="AD14" i="7"/>
  <c r="AC14" i="7"/>
  <c r="AB14" i="7"/>
  <c r="AA14" i="7"/>
  <c r="AA11" i="7" s="1"/>
  <c r="Z14" i="7"/>
  <c r="Y14" i="7"/>
  <c r="X14" i="7"/>
  <c r="W14" i="7"/>
  <c r="W8" i="7" s="1"/>
  <c r="V14" i="7"/>
  <c r="U14" i="7"/>
  <c r="T14" i="7"/>
  <c r="T9" i="7" s="1"/>
  <c r="S14" i="7"/>
  <c r="S11" i="7" s="1"/>
  <c r="R14" i="7"/>
  <c r="Q14" i="7"/>
  <c r="P14" i="7"/>
  <c r="O14" i="7"/>
  <c r="O9" i="7" s="1"/>
  <c r="N14" i="7"/>
  <c r="M14" i="7"/>
  <c r="L14" i="7"/>
  <c r="K14" i="7"/>
  <c r="K11" i="7" s="1"/>
  <c r="J14" i="7"/>
  <c r="I14" i="7"/>
  <c r="H14" i="7"/>
  <c r="G14" i="7"/>
  <c r="G8" i="7" s="1"/>
  <c r="F14" i="7"/>
  <c r="E14" i="7"/>
  <c r="D14" i="7"/>
  <c r="C14" i="7"/>
  <c r="B14" i="7"/>
  <c r="C13" i="7"/>
  <c r="B13" i="7"/>
  <c r="EA12" i="7"/>
  <c r="DL12" i="7"/>
  <c r="DK12" i="7"/>
  <c r="CV12" i="7"/>
  <c r="CU12" i="7"/>
  <c r="CF12" i="7"/>
  <c r="CE12" i="7"/>
  <c r="BP12" i="7"/>
  <c r="BO12" i="7"/>
  <c r="AZ12" i="7"/>
  <c r="AY12" i="7"/>
  <c r="AJ12" i="7"/>
  <c r="AI12" i="7"/>
  <c r="X12" i="7"/>
  <c r="P12" i="7"/>
  <c r="H12" i="7"/>
  <c r="DX11" i="7"/>
  <c r="DP11" i="7"/>
  <c r="DH11" i="7"/>
  <c r="CZ11" i="7"/>
  <c r="CR11" i="7"/>
  <c r="CJ11" i="7"/>
  <c r="CC11" i="7"/>
  <c r="BX11" i="7"/>
  <c r="BT11" i="7"/>
  <c r="BS11" i="7"/>
  <c r="BH11" i="7"/>
  <c r="AW11" i="7"/>
  <c r="AP11" i="7"/>
  <c r="AO11" i="7"/>
  <c r="AH11" i="7"/>
  <c r="AG11" i="7"/>
  <c r="Z11" i="7"/>
  <c r="V11" i="7"/>
  <c r="R11" i="7"/>
  <c r="N11" i="7"/>
  <c r="J11" i="7"/>
  <c r="F11" i="7"/>
  <c r="EA10" i="7"/>
  <c r="DZ10" i="7"/>
  <c r="DY10" i="7"/>
  <c r="DX10" i="7"/>
  <c r="DW10" i="7"/>
  <c r="DV10" i="7"/>
  <c r="DU10" i="7"/>
  <c r="DT10" i="7"/>
  <c r="DS10" i="7"/>
  <c r="DR10" i="7"/>
  <c r="DQ10" i="7"/>
  <c r="DP10" i="7"/>
  <c r="DO10" i="7"/>
  <c r="DN10" i="7"/>
  <c r="DM10" i="7"/>
  <c r="DL10" i="7"/>
  <c r="DK10" i="7"/>
  <c r="DJ10" i="7"/>
  <c r="DI10" i="7"/>
  <c r="DH10" i="7"/>
  <c r="DG10" i="7"/>
  <c r="DF10" i="7"/>
  <c r="DE10" i="7"/>
  <c r="DD10" i="7"/>
  <c r="DC10" i="7"/>
  <c r="DB10" i="7"/>
  <c r="DA10" i="7"/>
  <c r="CZ10" i="7"/>
  <c r="CY10" i="7"/>
  <c r="CX10" i="7"/>
  <c r="CW10" i="7"/>
  <c r="CV10" i="7"/>
  <c r="CU10" i="7"/>
  <c r="CT10" i="7"/>
  <c r="CS10" i="7"/>
  <c r="CR10" i="7"/>
  <c r="CQ10" i="7"/>
  <c r="CP10" i="7"/>
  <c r="CO10" i="7"/>
  <c r="CN10" i="7"/>
  <c r="CM10" i="7"/>
  <c r="CL10" i="7"/>
  <c r="CK10" i="7"/>
  <c r="CJ10" i="7"/>
  <c r="CI10" i="7"/>
  <c r="CH10" i="7"/>
  <c r="CG10" i="7"/>
  <c r="CF10" i="7"/>
  <c r="CE10" i="7"/>
  <c r="CD10" i="7"/>
  <c r="CC10" i="7"/>
  <c r="CB10" i="7"/>
  <c r="CA10" i="7"/>
  <c r="BZ10" i="7"/>
  <c r="BY10" i="7"/>
  <c r="BX10" i="7"/>
  <c r="BW10" i="7"/>
  <c r="BV10" i="7"/>
  <c r="BU10" i="7"/>
  <c r="BT10" i="7"/>
  <c r="BS10" i="7"/>
  <c r="BR10" i="7"/>
  <c r="BQ10" i="7"/>
  <c r="BP10" i="7"/>
  <c r="BO10" i="7"/>
  <c r="BN10" i="7"/>
  <c r="BM10" i="7"/>
  <c r="BL10" i="7"/>
  <c r="BK10" i="7"/>
  <c r="BJ10" i="7"/>
  <c r="BI10" i="7"/>
  <c r="BH10" i="7"/>
  <c r="BG10" i="7"/>
  <c r="BF10" i="7"/>
  <c r="BE10" i="7"/>
  <c r="BD10" i="7"/>
  <c r="BC10" i="7"/>
  <c r="BB10" i="7"/>
  <c r="BA10" i="7"/>
  <c r="AZ10" i="7"/>
  <c r="AY10" i="7"/>
  <c r="AX10" i="7"/>
  <c r="AW10" i="7"/>
  <c r="AV10" i="7"/>
  <c r="AU10" i="7"/>
  <c r="AT10" i="7"/>
  <c r="AS10" i="7"/>
  <c r="AR10" i="7"/>
  <c r="AQ10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DZ9" i="7"/>
  <c r="DV9" i="7"/>
  <c r="DR9" i="7"/>
  <c r="DN9" i="7"/>
  <c r="DJ9" i="7"/>
  <c r="DF9" i="7"/>
  <c r="DB9" i="7"/>
  <c r="CX9" i="7"/>
  <c r="CT9" i="7"/>
  <c r="CP9" i="7"/>
  <c r="CL9" i="7"/>
  <c r="CH9" i="7"/>
  <c r="CD9" i="7"/>
  <c r="BZ9" i="7"/>
  <c r="BV9" i="7"/>
  <c r="BR9" i="7"/>
  <c r="BN9" i="7"/>
  <c r="BJ9" i="7"/>
  <c r="BF9" i="7"/>
  <c r="BB9" i="7"/>
  <c r="AX9" i="7"/>
  <c r="AT9" i="7"/>
  <c r="AP9" i="7"/>
  <c r="AO9" i="7"/>
  <c r="AL9" i="7"/>
  <c r="AI9" i="7"/>
  <c r="AG9" i="7"/>
  <c r="AB9" i="7"/>
  <c r="AA9" i="7"/>
  <c r="X9" i="7"/>
  <c r="V9" i="7"/>
  <c r="R9" i="7"/>
  <c r="P9" i="7"/>
  <c r="N9" i="7"/>
  <c r="L9" i="7"/>
  <c r="K9" i="7"/>
  <c r="I9" i="7"/>
  <c r="H9" i="7"/>
  <c r="G9" i="7"/>
  <c r="E9" i="7"/>
  <c r="D9" i="7"/>
  <c r="EA8" i="7"/>
  <c r="DZ8" i="7"/>
  <c r="DY8" i="7"/>
  <c r="DX8" i="7"/>
  <c r="DW8" i="7"/>
  <c r="DV8" i="7"/>
  <c r="DU8" i="7"/>
  <c r="DT8" i="7"/>
  <c r="DS8" i="7"/>
  <c r="DR8" i="7"/>
  <c r="DQ8" i="7"/>
  <c r="DP8" i="7"/>
  <c r="DO8" i="7"/>
  <c r="DN8" i="7"/>
  <c r="DM8" i="7"/>
  <c r="DL8" i="7"/>
  <c r="DK8" i="7"/>
  <c r="DJ8" i="7"/>
  <c r="DI8" i="7"/>
  <c r="DH8" i="7"/>
  <c r="DG8" i="7"/>
  <c r="DF8" i="7"/>
  <c r="DE8" i="7"/>
  <c r="DD8" i="7"/>
  <c r="DC8" i="7"/>
  <c r="DB8" i="7"/>
  <c r="DA8" i="7"/>
  <c r="CZ8" i="7"/>
  <c r="CY8" i="7"/>
  <c r="CX8" i="7"/>
  <c r="CW8" i="7"/>
  <c r="CV8" i="7"/>
  <c r="CU8" i="7"/>
  <c r="CT8" i="7"/>
  <c r="CS8" i="7"/>
  <c r="CR8" i="7"/>
  <c r="CQ8" i="7"/>
  <c r="CP8" i="7"/>
  <c r="CO8" i="7"/>
  <c r="CN8" i="7"/>
  <c r="CM8" i="7"/>
  <c r="CL8" i="7"/>
  <c r="CK8" i="7"/>
  <c r="CJ8" i="7"/>
  <c r="CI8" i="7"/>
  <c r="CH8" i="7"/>
  <c r="CG8" i="7"/>
  <c r="CF8" i="7"/>
  <c r="CE8" i="7"/>
  <c r="CD8" i="7"/>
  <c r="CC8" i="7"/>
  <c r="CB8" i="7"/>
  <c r="CA8" i="7"/>
  <c r="BZ8" i="7"/>
  <c r="BY8" i="7"/>
  <c r="BX8" i="7"/>
  <c r="BW8" i="7"/>
  <c r="BV8" i="7"/>
  <c r="BU8" i="7"/>
  <c r="BT8" i="7"/>
  <c r="BS8" i="7"/>
  <c r="BR8" i="7"/>
  <c r="BQ8" i="7"/>
  <c r="BP8" i="7"/>
  <c r="BO8" i="7"/>
  <c r="BN8" i="7"/>
  <c r="BM8" i="7"/>
  <c r="BL8" i="7"/>
  <c r="BK8" i="7"/>
  <c r="BJ8" i="7"/>
  <c r="BI8" i="7"/>
  <c r="BH8" i="7"/>
  <c r="BG8" i="7"/>
  <c r="BF8" i="7"/>
  <c r="BE8" i="7"/>
  <c r="BD8" i="7"/>
  <c r="BC8" i="7"/>
  <c r="BB8" i="7"/>
  <c r="BA8" i="7"/>
  <c r="AZ8" i="7"/>
  <c r="AY8" i="7"/>
  <c r="AX8" i="7"/>
  <c r="AW8" i="7"/>
  <c r="AV8" i="7"/>
  <c r="AU8" i="7"/>
  <c r="AT8" i="7"/>
  <c r="AS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B8" i="7"/>
  <c r="Z8" i="7"/>
  <c r="Y8" i="7"/>
  <c r="X8" i="7"/>
  <c r="V8" i="7"/>
  <c r="U8" i="7"/>
  <c r="T8" i="7"/>
  <c r="R8" i="7"/>
  <c r="Q8" i="7"/>
  <c r="P8" i="7"/>
  <c r="N8" i="7"/>
  <c r="M8" i="7"/>
  <c r="L8" i="7"/>
  <c r="J8" i="7"/>
  <c r="I8" i="7"/>
  <c r="H8" i="7"/>
  <c r="F8" i="7"/>
  <c r="E8" i="7"/>
  <c r="D8" i="7"/>
  <c r="B3" i="7"/>
  <c r="S9" i="7" l="1"/>
  <c r="AQ9" i="7"/>
  <c r="AS11" i="7"/>
  <c r="BG12" i="7"/>
  <c r="BW12" i="7"/>
  <c r="CM12" i="7"/>
  <c r="DC12" i="7"/>
  <c r="DS12" i="7"/>
  <c r="K8" i="7"/>
  <c r="O8" i="7"/>
  <c r="S8" i="7"/>
  <c r="AA8" i="7"/>
  <c r="AH9" i="7"/>
  <c r="AY9" i="7"/>
  <c r="BO9" i="7"/>
  <c r="CE9" i="7"/>
  <c r="AL11" i="7"/>
  <c r="AT11" i="7"/>
  <c r="BO11" i="7"/>
  <c r="I12" i="7"/>
  <c r="AR12" i="7"/>
  <c r="BH12" i="7"/>
  <c r="BX12" i="7"/>
  <c r="DD12" i="7"/>
  <c r="I46" i="7"/>
  <c r="BX46" i="7"/>
  <c r="S12" i="7"/>
  <c r="S46" i="7"/>
  <c r="CU46" i="7"/>
  <c r="CU11" i="7"/>
  <c r="DG46" i="7"/>
  <c r="DG11" i="7"/>
  <c r="DG12" i="7"/>
  <c r="DS46" i="7"/>
  <c r="DS11" i="7"/>
  <c r="E46" i="7"/>
  <c r="E12" i="7"/>
  <c r="E11" i="7"/>
  <c r="M46" i="7"/>
  <c r="M12" i="7"/>
  <c r="M11" i="7"/>
  <c r="M9" i="7"/>
  <c r="Q11" i="7"/>
  <c r="Q9" i="7"/>
  <c r="U46" i="7"/>
  <c r="U12" i="7"/>
  <c r="U11" i="7"/>
  <c r="U9" i="7"/>
  <c r="Y11" i="7"/>
  <c r="Y9" i="7"/>
  <c r="AG12" i="7"/>
  <c r="AG46" i="7"/>
  <c r="AK12" i="7"/>
  <c r="AK46" i="7"/>
  <c r="AO12" i="7"/>
  <c r="AO46" i="7"/>
  <c r="AS12" i="7"/>
  <c r="AS46" i="7"/>
  <c r="AW12" i="7"/>
  <c r="AW46" i="7"/>
  <c r="AW9" i="7"/>
  <c r="BA12" i="7"/>
  <c r="BA11" i="7"/>
  <c r="BA9" i="7"/>
  <c r="BA46" i="7"/>
  <c r="BE12" i="7"/>
  <c r="BE46" i="7"/>
  <c r="BE9" i="7"/>
  <c r="BE11" i="7"/>
  <c r="BI12" i="7"/>
  <c r="BI9" i="7"/>
  <c r="BI46" i="7"/>
  <c r="BM12" i="7"/>
  <c r="BM46" i="7"/>
  <c r="BM9" i="7"/>
  <c r="BQ12" i="7"/>
  <c r="BQ11" i="7"/>
  <c r="BQ9" i="7"/>
  <c r="BQ46" i="7"/>
  <c r="BU12" i="7"/>
  <c r="BU46" i="7"/>
  <c r="BU9" i="7"/>
  <c r="BU11" i="7"/>
  <c r="BY12" i="7"/>
  <c r="BY9" i="7"/>
  <c r="BY46" i="7"/>
  <c r="CC12" i="7"/>
  <c r="CC46" i="7"/>
  <c r="CC9" i="7"/>
  <c r="CG12" i="7"/>
  <c r="CG11" i="7"/>
  <c r="CG9" i="7"/>
  <c r="CG46" i="7"/>
  <c r="CK12" i="7"/>
  <c r="CK46" i="7"/>
  <c r="CK9" i="7"/>
  <c r="CO12" i="7"/>
  <c r="CO11" i="7"/>
  <c r="CO9" i="7"/>
  <c r="CO46" i="7"/>
  <c r="CS12" i="7"/>
  <c r="CS46" i="7"/>
  <c r="CS9" i="7"/>
  <c r="CW12" i="7"/>
  <c r="CW11" i="7"/>
  <c r="CW9" i="7"/>
  <c r="CW46" i="7"/>
  <c r="DA12" i="7"/>
  <c r="DA46" i="7"/>
  <c r="DA9" i="7"/>
  <c r="DE12" i="7"/>
  <c r="DE11" i="7"/>
  <c r="DE9" i="7"/>
  <c r="DE46" i="7"/>
  <c r="DI12" i="7"/>
  <c r="DI46" i="7"/>
  <c r="DI9" i="7"/>
  <c r="DM12" i="7"/>
  <c r="DM11" i="7"/>
  <c r="DM9" i="7"/>
  <c r="DM46" i="7"/>
  <c r="DQ12" i="7"/>
  <c r="DQ46" i="7"/>
  <c r="DQ9" i="7"/>
  <c r="DU12" i="7"/>
  <c r="DU11" i="7"/>
  <c r="DU9" i="7"/>
  <c r="DU46" i="7"/>
  <c r="DY12" i="7"/>
  <c r="DY46" i="7"/>
  <c r="DY9" i="7"/>
  <c r="Q46" i="7"/>
  <c r="G12" i="7"/>
  <c r="G46" i="7"/>
  <c r="K12" i="7"/>
  <c r="K46" i="7"/>
  <c r="O12" i="7"/>
  <c r="O46" i="7"/>
  <c r="W12" i="7"/>
  <c r="W46" i="7"/>
  <c r="AA12" i="7"/>
  <c r="AA46" i="7"/>
  <c r="AI46" i="7"/>
  <c r="AI11" i="7"/>
  <c r="AM46" i="7"/>
  <c r="AM12" i="7"/>
  <c r="AM11" i="7"/>
  <c r="AQ46" i="7"/>
  <c r="AQ11" i="7"/>
  <c r="AU46" i="7"/>
  <c r="AU12" i="7"/>
  <c r="AU11" i="7"/>
  <c r="BC46" i="7"/>
  <c r="BC12" i="7"/>
  <c r="BG46" i="7"/>
  <c r="BG11" i="7"/>
  <c r="BK46" i="7"/>
  <c r="BK12" i="7"/>
  <c r="BK11" i="7"/>
  <c r="BS46" i="7"/>
  <c r="BS12" i="7"/>
  <c r="BW46" i="7"/>
  <c r="BW11" i="7"/>
  <c r="CA46" i="7"/>
  <c r="CA12" i="7"/>
  <c r="CA11" i="7"/>
  <c r="CI46" i="7"/>
  <c r="CI11" i="7"/>
  <c r="CI12" i="7"/>
  <c r="CM46" i="7"/>
  <c r="CM11" i="7"/>
  <c r="CQ46" i="7"/>
  <c r="CQ11" i="7"/>
  <c r="CQ12" i="7"/>
  <c r="CY46" i="7"/>
  <c r="CY11" i="7"/>
  <c r="CY12" i="7"/>
  <c r="DC46" i="7"/>
  <c r="DC11" i="7"/>
  <c r="DK46" i="7"/>
  <c r="DK11" i="7"/>
  <c r="DO46" i="7"/>
  <c r="DO11" i="7"/>
  <c r="DO12" i="7"/>
  <c r="DW46" i="7"/>
  <c r="DW11" i="7"/>
  <c r="DW12" i="7"/>
  <c r="EA46" i="7"/>
  <c r="EA11" i="7"/>
  <c r="W9" i="7"/>
  <c r="AK9" i="7"/>
  <c r="AU9" i="7"/>
  <c r="BC9" i="7"/>
  <c r="BK9" i="7"/>
  <c r="BS9" i="7"/>
  <c r="CA9" i="7"/>
  <c r="CI9" i="7"/>
  <c r="CQ9" i="7"/>
  <c r="CY9" i="7"/>
  <c r="DG9" i="7"/>
  <c r="DO9" i="7"/>
  <c r="DW9" i="7"/>
  <c r="G11" i="7"/>
  <c r="O11" i="7"/>
  <c r="W11" i="7"/>
  <c r="AY11" i="7"/>
  <c r="BI11" i="7"/>
  <c r="CE11" i="7"/>
  <c r="CS11" i="7"/>
  <c r="DI11" i="7"/>
  <c r="DY11" i="7"/>
  <c r="Q12" i="7"/>
  <c r="D46" i="7"/>
  <c r="D12" i="7"/>
  <c r="D11" i="7"/>
  <c r="H46" i="7"/>
  <c r="H11" i="7"/>
  <c r="L46" i="7"/>
  <c r="L12" i="7"/>
  <c r="L11" i="7"/>
  <c r="P46" i="7"/>
  <c r="P11" i="7"/>
  <c r="T46" i="7"/>
  <c r="T12" i="7"/>
  <c r="T11" i="7"/>
  <c r="X46" i="7"/>
  <c r="X11" i="7"/>
  <c r="AB46" i="7"/>
  <c r="AB12" i="7"/>
  <c r="AB11" i="7"/>
  <c r="AF46" i="7"/>
  <c r="AF12" i="7"/>
  <c r="AF11" i="7"/>
  <c r="AF9" i="7"/>
  <c r="AJ11" i="7"/>
  <c r="AJ9" i="7"/>
  <c r="AN46" i="7"/>
  <c r="AN12" i="7"/>
  <c r="AN11" i="7"/>
  <c r="AN9" i="7"/>
  <c r="AR11" i="7"/>
  <c r="AR9" i="7"/>
  <c r="AV46" i="7"/>
  <c r="AV12" i="7"/>
  <c r="AV11" i="7"/>
  <c r="AV9" i="7"/>
  <c r="AZ11" i="7"/>
  <c r="AZ9" i="7"/>
  <c r="BD46" i="7"/>
  <c r="BD12" i="7"/>
  <c r="BD9" i="7"/>
  <c r="BL46" i="7"/>
  <c r="BL12" i="7"/>
  <c r="BL11" i="7"/>
  <c r="BL9" i="7"/>
  <c r="BP11" i="7"/>
  <c r="BP9" i="7"/>
  <c r="BT46" i="7"/>
  <c r="BT12" i="7"/>
  <c r="BT9" i="7"/>
  <c r="CB46" i="7"/>
  <c r="CB12" i="7"/>
  <c r="CB11" i="7"/>
  <c r="CB9" i="7"/>
  <c r="CF11" i="7"/>
  <c r="CF9" i="7"/>
  <c r="CJ46" i="7"/>
  <c r="CJ12" i="7"/>
  <c r="CJ9" i="7"/>
  <c r="CN11" i="7"/>
  <c r="CN9" i="7"/>
  <c r="CR46" i="7"/>
  <c r="CR12" i="7"/>
  <c r="CR9" i="7"/>
  <c r="CV11" i="7"/>
  <c r="CV9" i="7"/>
  <c r="CZ46" i="7"/>
  <c r="CZ12" i="7"/>
  <c r="CZ9" i="7"/>
  <c r="DD11" i="7"/>
  <c r="DD9" i="7"/>
  <c r="DH46" i="7"/>
  <c r="DH12" i="7"/>
  <c r="DH9" i="7"/>
  <c r="DL11" i="7"/>
  <c r="DL9" i="7"/>
  <c r="DP46" i="7"/>
  <c r="DP12" i="7"/>
  <c r="DP9" i="7"/>
  <c r="DT11" i="7"/>
  <c r="DT9" i="7"/>
  <c r="DX46" i="7"/>
  <c r="DX12" i="7"/>
  <c r="DX9" i="7"/>
  <c r="F12" i="7"/>
  <c r="F46" i="7"/>
  <c r="J12" i="7"/>
  <c r="J46" i="7"/>
  <c r="N12" i="7"/>
  <c r="N46" i="7"/>
  <c r="R12" i="7"/>
  <c r="R46" i="7"/>
  <c r="V12" i="7"/>
  <c r="V46" i="7"/>
  <c r="Z12" i="7"/>
  <c r="Z46" i="7"/>
  <c r="AX12" i="7"/>
  <c r="AX11" i="7"/>
  <c r="BB12" i="7"/>
  <c r="BB11" i="7"/>
  <c r="BF12" i="7"/>
  <c r="BF11" i="7"/>
  <c r="BJ12" i="7"/>
  <c r="BJ11" i="7"/>
  <c r="BN12" i="7"/>
  <c r="BN11" i="7"/>
  <c r="BR12" i="7"/>
  <c r="BR11" i="7"/>
  <c r="BV12" i="7"/>
  <c r="BV11" i="7"/>
  <c r="BZ12" i="7"/>
  <c r="BZ11" i="7"/>
  <c r="CD12" i="7"/>
  <c r="CD11" i="7"/>
  <c r="CH12" i="7"/>
  <c r="CH11" i="7"/>
  <c r="CL12" i="7"/>
  <c r="CL11" i="7"/>
  <c r="CP12" i="7"/>
  <c r="CP11" i="7"/>
  <c r="CT12" i="7"/>
  <c r="CT11" i="7"/>
  <c r="CX12" i="7"/>
  <c r="CX11" i="7"/>
  <c r="DB12" i="7"/>
  <c r="DB11" i="7"/>
  <c r="DF12" i="7"/>
  <c r="DF11" i="7"/>
  <c r="DJ12" i="7"/>
  <c r="DJ11" i="7"/>
  <c r="DN12" i="7"/>
  <c r="DN11" i="7"/>
  <c r="DR12" i="7"/>
  <c r="DR11" i="7"/>
  <c r="DV12" i="7"/>
  <c r="DV11" i="7"/>
  <c r="DZ12" i="7"/>
  <c r="DZ11" i="7"/>
  <c r="EB23" i="7"/>
  <c r="EC23" i="7"/>
  <c r="Y46" i="7"/>
  <c r="BH46" i="7"/>
  <c r="CN46" i="7"/>
  <c r="DT46" i="7"/>
  <c r="EC24" i="7"/>
  <c r="AH46" i="7"/>
  <c r="AL46" i="7"/>
  <c r="AP46" i="7"/>
  <c r="AT46" i="7"/>
  <c r="AX46" i="7"/>
  <c r="BB46" i="7"/>
  <c r="BF46" i="7"/>
  <c r="BJ46" i="7"/>
  <c r="BN46" i="7"/>
  <c r="BR46" i="7"/>
  <c r="BV46" i="7"/>
  <c r="BZ46" i="7"/>
  <c r="CD46" i="7"/>
  <c r="CH46" i="7"/>
  <c r="CL46" i="7"/>
  <c r="CP46" i="7"/>
  <c r="CT46" i="7"/>
  <c r="CX46" i="7"/>
  <c r="DB46" i="7"/>
  <c r="DF46" i="7"/>
  <c r="DJ46" i="7"/>
  <c r="DN46" i="7"/>
  <c r="DR46" i="7"/>
  <c r="DV46" i="7"/>
  <c r="DZ46" i="7"/>
  <c r="EC2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Lambert</author>
  </authors>
  <commentList>
    <comment ref="I2" authorId="0" shapeId="0" xr:uid="{FC487BDC-0028-46AB-B502-D81CA24AA909}">
      <text>
        <r>
          <rPr>
            <b/>
            <sz val="9"/>
            <color indexed="81"/>
            <rFont val="Tahoma"/>
            <family val="2"/>
          </rPr>
          <t>Paul Lambert:</t>
        </r>
        <r>
          <rPr>
            <sz val="9"/>
            <color indexed="81"/>
            <rFont val="Tahoma"/>
            <family val="2"/>
          </rPr>
          <t xml:space="preserve">
147 Cyclopoida picked. Residual kept with remainder of Cyclopoida</t>
        </r>
      </text>
    </comment>
    <comment ref="BN13" authorId="0" shapeId="0" xr:uid="{B12E039B-DF04-48D5-95D9-F44C166EBE6C}">
      <text>
        <r>
          <rPr>
            <b/>
            <sz val="9"/>
            <color indexed="81"/>
            <rFont val="Tahoma"/>
            <family val="2"/>
          </rPr>
          <t>Paul Lambert:</t>
        </r>
        <r>
          <rPr>
            <sz val="9"/>
            <color indexed="81"/>
            <rFont val="Tahoma"/>
            <family val="2"/>
          </rPr>
          <t xml:space="preserve">
small and/or damaged</t>
        </r>
      </text>
    </comment>
    <comment ref="CX13" authorId="0" shapeId="0" xr:uid="{6BB154E6-6541-48F4-84DB-FE4D0A45ED1E}">
      <text>
        <r>
          <rPr>
            <b/>
            <sz val="9"/>
            <color indexed="81"/>
            <rFont val="Tahoma"/>
            <family val="2"/>
          </rPr>
          <t>Paul Lambert:</t>
        </r>
        <r>
          <rPr>
            <sz val="9"/>
            <color indexed="81"/>
            <rFont val="Tahoma"/>
            <family val="2"/>
          </rPr>
          <t xml:space="preserve">
small and/or damaged</t>
        </r>
      </text>
    </comment>
    <comment ref="CZ13" authorId="0" shapeId="0" xr:uid="{D98A5258-9C1D-41B8-A21E-694D5E703B61}">
      <text>
        <r>
          <rPr>
            <b/>
            <sz val="9"/>
            <color indexed="81"/>
            <rFont val="Tahoma"/>
            <family val="2"/>
          </rPr>
          <t>Paul Lambert:</t>
        </r>
        <r>
          <rPr>
            <sz val="9"/>
            <color indexed="81"/>
            <rFont val="Tahoma"/>
            <family val="2"/>
          </rPr>
          <t xml:space="preserve">
small and/or damaged</t>
        </r>
      </text>
    </comment>
    <comment ref="DA13" authorId="0" shapeId="0" xr:uid="{8DD97B7F-6898-4D9A-A2E2-F628D0FDE65B}">
      <text>
        <r>
          <rPr>
            <b/>
            <sz val="9"/>
            <color indexed="81"/>
            <rFont val="Tahoma"/>
            <family val="2"/>
          </rPr>
          <t>Paul Lambert:</t>
        </r>
        <r>
          <rPr>
            <sz val="9"/>
            <color indexed="81"/>
            <rFont val="Tahoma"/>
            <family val="2"/>
          </rPr>
          <t xml:space="preserve">
small and/or damaged</t>
        </r>
      </text>
    </comment>
    <comment ref="DC13" authorId="0" shapeId="0" xr:uid="{43463D6B-8E07-4DC1-B0DB-D929BFF6E154}">
      <text>
        <r>
          <rPr>
            <b/>
            <sz val="9"/>
            <color indexed="81"/>
            <rFont val="Tahoma"/>
            <family val="2"/>
          </rPr>
          <t>Paul Lambert:</t>
        </r>
        <r>
          <rPr>
            <sz val="9"/>
            <color indexed="81"/>
            <rFont val="Tahoma"/>
            <family val="2"/>
          </rPr>
          <t xml:space="preserve">
small and/or damaged</t>
        </r>
      </text>
    </comment>
    <comment ref="DD13" authorId="0" shapeId="0" xr:uid="{DBB9B8CD-C5CD-460F-BC81-D4C2263BF603}">
      <text>
        <r>
          <rPr>
            <b/>
            <sz val="9"/>
            <color indexed="81"/>
            <rFont val="Tahoma"/>
            <family val="2"/>
          </rPr>
          <t>Paul Lambert:</t>
        </r>
        <r>
          <rPr>
            <sz val="9"/>
            <color indexed="81"/>
            <rFont val="Tahoma"/>
            <family val="2"/>
          </rPr>
          <t xml:space="preserve">
small and/or damaged</t>
        </r>
      </text>
    </comment>
    <comment ref="D23" authorId="0" shapeId="0" xr:uid="{FCB48441-BC3B-4B88-8737-0DCC17C920F8}">
      <text>
        <r>
          <rPr>
            <b/>
            <sz val="9"/>
            <color indexed="81"/>
            <rFont val="Tahoma"/>
            <family val="2"/>
          </rPr>
          <t>Paul Lambert:</t>
        </r>
        <r>
          <rPr>
            <sz val="9"/>
            <color indexed="81"/>
            <rFont val="Tahoma"/>
            <family val="2"/>
          </rPr>
          <t xml:space="preserve">
100 picked. Residual kept with remainder of Cyclopoida</t>
        </r>
      </text>
    </comment>
    <comment ref="E23" authorId="0" shapeId="0" xr:uid="{90860043-4317-447C-AA6B-391D841AD79F}">
      <text>
        <r>
          <rPr>
            <b/>
            <sz val="9"/>
            <color indexed="81"/>
            <rFont val="Tahoma"/>
            <family val="2"/>
          </rPr>
          <t>Paul Lambert:</t>
        </r>
        <r>
          <rPr>
            <sz val="9"/>
            <color indexed="81"/>
            <rFont val="Tahoma"/>
            <family val="2"/>
          </rPr>
          <t xml:space="preserve">
166 picked. Residual kept with remainder of Cyclopoida</t>
        </r>
      </text>
    </comment>
    <comment ref="I23" authorId="0" shapeId="0" xr:uid="{4B8CA46F-E767-4D5C-AA41-543ADA966C3C}">
      <text>
        <r>
          <rPr>
            <b/>
            <sz val="9"/>
            <color indexed="81"/>
            <rFont val="Tahoma"/>
            <family val="2"/>
          </rPr>
          <t>Paul Lambert:</t>
        </r>
        <r>
          <rPr>
            <sz val="9"/>
            <color indexed="81"/>
            <rFont val="Tahoma"/>
            <family val="2"/>
          </rPr>
          <t xml:space="preserve">
147 picked. Residual kept with remainder of Cyclopoida</t>
        </r>
      </text>
    </comment>
    <comment ref="D24" authorId="0" shapeId="0" xr:uid="{94C0F419-57E7-4B6E-BB24-09DA511E9B9A}">
      <text>
        <r>
          <rPr>
            <b/>
            <sz val="9"/>
            <color indexed="81"/>
            <rFont val="Tahoma"/>
            <family val="2"/>
          </rPr>
          <t>Paul Lambert:</t>
        </r>
        <r>
          <rPr>
            <sz val="9"/>
            <color indexed="81"/>
            <rFont val="Tahoma"/>
            <family val="2"/>
          </rPr>
          <t xml:space="preserve">
100 picked. Residual kept with remainder of Cyclopoida</t>
        </r>
      </text>
    </comment>
  </commentList>
</comments>
</file>

<file path=xl/sharedStrings.xml><?xml version="1.0" encoding="utf-8"?>
<sst xmlns="http://schemas.openxmlformats.org/spreadsheetml/2006/main" count="13275" uniqueCount="1745">
  <si>
    <t>Project:</t>
  </si>
  <si>
    <t>NZGDW</t>
  </si>
  <si>
    <t>User:</t>
  </si>
  <si>
    <t>Stacey J. Meyer</t>
  </si>
  <si>
    <t>Created:</t>
  </si>
  <si>
    <t>Collection Date</t>
  </si>
  <si>
    <t>Life Stage</t>
  </si>
  <si>
    <t>Extra Info</t>
  </si>
  <si>
    <t>Notes</t>
  </si>
  <si>
    <t>NZGDW0001</t>
  </si>
  <si>
    <t>A1</t>
  </si>
  <si>
    <t>NIWA-125676</t>
  </si>
  <si>
    <t>1</t>
  </si>
  <si>
    <t>08-Nov-2017</t>
  </si>
  <si>
    <t>Paraleptamphopus subterraneus</t>
  </si>
  <si>
    <t>voucher recovery</t>
  </si>
  <si>
    <t>National Institute of Water and Atmospheric Research, Wellington</t>
  </si>
  <si>
    <t>NZGDW0286</t>
  </si>
  <si>
    <t>HAR084</t>
  </si>
  <si>
    <t>Harpacticoida</t>
  </si>
  <si>
    <t>voucher recovery and repatriation</t>
  </si>
  <si>
    <t>NZGDW0288</t>
  </si>
  <si>
    <t>A3</t>
  </si>
  <si>
    <t>HAR078</t>
  </si>
  <si>
    <t>NZGDW0289</t>
  </si>
  <si>
    <t>A4</t>
  </si>
  <si>
    <t>HAR069</t>
  </si>
  <si>
    <t>NZGDW0290</t>
  </si>
  <si>
    <t>A5</t>
  </si>
  <si>
    <t>HAR080</t>
  </si>
  <si>
    <t>NZGDW0291</t>
  </si>
  <si>
    <t>A6</t>
  </si>
  <si>
    <t>HAR073</t>
  </si>
  <si>
    <t>NZGDW0292</t>
  </si>
  <si>
    <t>A7</t>
  </si>
  <si>
    <t>HAR083</t>
  </si>
  <si>
    <t>NZGDW0293</t>
  </si>
  <si>
    <t>A8</t>
  </si>
  <si>
    <t>HAR087</t>
  </si>
  <si>
    <t>NZGDW0294</t>
  </si>
  <si>
    <t>A9</t>
  </si>
  <si>
    <t>HAR079</t>
  </si>
  <si>
    <t>NZGDW0295</t>
  </si>
  <si>
    <t>A10</t>
  </si>
  <si>
    <t>HAR070</t>
  </si>
  <si>
    <t>NZGDW0296</t>
  </si>
  <si>
    <t>A11</t>
  </si>
  <si>
    <t>HAR085</t>
  </si>
  <si>
    <t>NZGDW0297</t>
  </si>
  <si>
    <t>A12</t>
  </si>
  <si>
    <t>HAR081</t>
  </si>
  <si>
    <t>NZGDW0298</t>
  </si>
  <si>
    <t>B1</t>
  </si>
  <si>
    <t>HAR086</t>
  </si>
  <si>
    <t>NZGDW0299</t>
  </si>
  <si>
    <t>B2</t>
  </si>
  <si>
    <t>HAR067</t>
  </si>
  <si>
    <t>NZGDW0300</t>
  </si>
  <si>
    <t>B3</t>
  </si>
  <si>
    <t>HAR068</t>
  </si>
  <si>
    <t>NZGDW0301</t>
  </si>
  <si>
    <t>B4</t>
  </si>
  <si>
    <t>HAR074</t>
  </si>
  <si>
    <t>NZGDW0302</t>
  </si>
  <si>
    <t>B5</t>
  </si>
  <si>
    <t>HAR066</t>
  </si>
  <si>
    <t>NZGDW0303</t>
  </si>
  <si>
    <t>B6</t>
  </si>
  <si>
    <t>HAR076</t>
  </si>
  <si>
    <t>NZGDW0304</t>
  </si>
  <si>
    <t>B7</t>
  </si>
  <si>
    <t>HAR088</t>
  </si>
  <si>
    <t>NZGDW0305</t>
  </si>
  <si>
    <t>B8</t>
  </si>
  <si>
    <t>CYC034</t>
  </si>
  <si>
    <t>Cyclopoida</t>
  </si>
  <si>
    <t>NZGDW0306</t>
  </si>
  <si>
    <t>B9</t>
  </si>
  <si>
    <t>CYC033</t>
  </si>
  <si>
    <t>NZGDW0307</t>
  </si>
  <si>
    <t>B10</t>
  </si>
  <si>
    <t>CYC032</t>
  </si>
  <si>
    <t>NZGDW0308</t>
  </si>
  <si>
    <t>B11</t>
  </si>
  <si>
    <t>CYC030</t>
  </si>
  <si>
    <t>NZGDW0309</t>
  </si>
  <si>
    <t>B12</t>
  </si>
  <si>
    <t>CYC031</t>
  </si>
  <si>
    <t>NZGDW0310</t>
  </si>
  <si>
    <t>C1</t>
  </si>
  <si>
    <t>CYC022</t>
  </si>
  <si>
    <t>NZGDW0311</t>
  </si>
  <si>
    <t>C2</t>
  </si>
  <si>
    <t>CYC025</t>
  </si>
  <si>
    <t>NZGDW0312</t>
  </si>
  <si>
    <t>C3</t>
  </si>
  <si>
    <t>CYC029</t>
  </si>
  <si>
    <t>NZGDW0313</t>
  </si>
  <si>
    <t>C4</t>
  </si>
  <si>
    <t>CYC021</t>
  </si>
  <si>
    <t>NZGDW0314</t>
  </si>
  <si>
    <t>C5</t>
  </si>
  <si>
    <t>CYC024</t>
  </si>
  <si>
    <t>NZGDW0315</t>
  </si>
  <si>
    <t>C6</t>
  </si>
  <si>
    <t>CYC026</t>
  </si>
  <si>
    <t>NZGDW0316</t>
  </si>
  <si>
    <t>C7</t>
  </si>
  <si>
    <t>CYC010</t>
  </si>
  <si>
    <t>NZGDW0317</t>
  </si>
  <si>
    <t>C8</t>
  </si>
  <si>
    <t>CYC015</t>
  </si>
  <si>
    <t>NZGDW0318</t>
  </si>
  <si>
    <t>C9</t>
  </si>
  <si>
    <t>CYC017</t>
  </si>
  <si>
    <t>NZGDW0319</t>
  </si>
  <si>
    <t>C10</t>
  </si>
  <si>
    <t>CYC009</t>
  </si>
  <si>
    <t>NZGDW0320</t>
  </si>
  <si>
    <t>C11</t>
  </si>
  <si>
    <t>CYC005</t>
  </si>
  <si>
    <t>NZGDW0321</t>
  </si>
  <si>
    <t>C12</t>
  </si>
  <si>
    <t>CYC027</t>
  </si>
  <si>
    <t>NZGDW0322</t>
  </si>
  <si>
    <t>D1</t>
  </si>
  <si>
    <t>CYC011</t>
  </si>
  <si>
    <t>NZGDW0323</t>
  </si>
  <si>
    <t>D2</t>
  </si>
  <si>
    <t>CYC019</t>
  </si>
  <si>
    <t>NZGDW0324</t>
  </si>
  <si>
    <t>D3</t>
  </si>
  <si>
    <t>CYC013</t>
  </si>
  <si>
    <t>NZGDW0325</t>
  </si>
  <si>
    <t>D4</t>
  </si>
  <si>
    <t>CYC003</t>
  </si>
  <si>
    <t>NZGDW0326</t>
  </si>
  <si>
    <t>D5</t>
  </si>
  <si>
    <t>CYC007</t>
  </si>
  <si>
    <t>NZGDW0327</t>
  </si>
  <si>
    <t>D6</t>
  </si>
  <si>
    <t>CYC020</t>
  </si>
  <si>
    <t>NZGDW0328</t>
  </si>
  <si>
    <t>D7</t>
  </si>
  <si>
    <t>CYC028</t>
  </si>
  <si>
    <t>NZGDW0329</t>
  </si>
  <si>
    <t>D8</t>
  </si>
  <si>
    <t>CYC008</t>
  </si>
  <si>
    <t>NZGDW0330</t>
  </si>
  <si>
    <t>D9</t>
  </si>
  <si>
    <t>CYC002</t>
  </si>
  <si>
    <t>NZGDW0331</t>
  </si>
  <si>
    <t>D10</t>
  </si>
  <si>
    <t>CYC006</t>
  </si>
  <si>
    <t>NZGDW0332</t>
  </si>
  <si>
    <t>D11</t>
  </si>
  <si>
    <t>CYC012</t>
  </si>
  <si>
    <t>NZGDW0333</t>
  </si>
  <si>
    <t>D12</t>
  </si>
  <si>
    <t>CYC001</t>
  </si>
  <si>
    <t>NZGDW0334</t>
  </si>
  <si>
    <t>E1</t>
  </si>
  <si>
    <t>CYC016</t>
  </si>
  <si>
    <t>NZGDW0335</t>
  </si>
  <si>
    <t>E2</t>
  </si>
  <si>
    <t>CYC004</t>
  </si>
  <si>
    <t>NZGDW0336</t>
  </si>
  <si>
    <t>E3</t>
  </si>
  <si>
    <t>CYC018</t>
  </si>
  <si>
    <t>NZGDW0337</t>
  </si>
  <si>
    <t>E4</t>
  </si>
  <si>
    <t>xtr-001</t>
  </si>
  <si>
    <t>Paracrangonyx compactus</t>
  </si>
  <si>
    <t>NZGDW0338</t>
  </si>
  <si>
    <t>E5</t>
  </si>
  <si>
    <t>xtr-002</t>
  </si>
  <si>
    <t>NZGDW0339</t>
  </si>
  <si>
    <t>E6</t>
  </si>
  <si>
    <t>xtr-003</t>
  </si>
  <si>
    <t>NZGDW0340</t>
  </si>
  <si>
    <t>E7</t>
  </si>
  <si>
    <t>xtr-004</t>
  </si>
  <si>
    <t>NZGDW0341</t>
  </si>
  <si>
    <t>E8</t>
  </si>
  <si>
    <t>xtr-005</t>
  </si>
  <si>
    <t>NZGDW0342</t>
  </si>
  <si>
    <t>E9</t>
  </si>
  <si>
    <t>xtr-006</t>
  </si>
  <si>
    <t>Phreatogammarus fragilis</t>
  </si>
  <si>
    <t>NZGDW0343</t>
  </si>
  <si>
    <t>E10</t>
  </si>
  <si>
    <t>xtr-007</t>
  </si>
  <si>
    <t>NZGDW0344</t>
  </si>
  <si>
    <t>E11</t>
  </si>
  <si>
    <t>xtr-008</t>
  </si>
  <si>
    <t>NZGDW0345</t>
  </si>
  <si>
    <t>E12</t>
  </si>
  <si>
    <t>xtr-009</t>
  </si>
  <si>
    <t>NZGDW0346</t>
  </si>
  <si>
    <t>F1</t>
  </si>
  <si>
    <t>xtr-010</t>
  </si>
  <si>
    <t>NZGDW0347</t>
  </si>
  <si>
    <t>F2</t>
  </si>
  <si>
    <t>xtr-011</t>
  </si>
  <si>
    <t>NZGDW0348</t>
  </si>
  <si>
    <t>F3</t>
  </si>
  <si>
    <t>xtr-012</t>
  </si>
  <si>
    <t>Phreatoicus typicus</t>
  </si>
  <si>
    <t>NZGDW0349</t>
  </si>
  <si>
    <t>F4</t>
  </si>
  <si>
    <t>xtr-013</t>
  </si>
  <si>
    <t>NZGDW0350</t>
  </si>
  <si>
    <t>F5</t>
  </si>
  <si>
    <t>xtr-014</t>
  </si>
  <si>
    <t>NZGDW0351</t>
  </si>
  <si>
    <t>F6</t>
  </si>
  <si>
    <t>xtr-015</t>
  </si>
  <si>
    <t>NZGDW0352</t>
  </si>
  <si>
    <t>F7</t>
  </si>
  <si>
    <t>xtr-016</t>
  </si>
  <si>
    <t>NZGDW0353</t>
  </si>
  <si>
    <t>F8</t>
  </si>
  <si>
    <t>xtr-017</t>
  </si>
  <si>
    <t>NZGDW0354</t>
  </si>
  <si>
    <t>F9</t>
  </si>
  <si>
    <t>Notamphisopus benhami</t>
  </si>
  <si>
    <t>NZGDW0355</t>
  </si>
  <si>
    <t>F10</t>
  </si>
  <si>
    <t>NZGDW0356</t>
  </si>
  <si>
    <t>F11</t>
  </si>
  <si>
    <t>NZGDW0359</t>
  </si>
  <si>
    <t>G2</t>
  </si>
  <si>
    <t>Notamphisopus</t>
  </si>
  <si>
    <t>NZGDW0360</t>
  </si>
  <si>
    <t>G3</t>
  </si>
  <si>
    <t>NZGDW0361</t>
  </si>
  <si>
    <t>G4</t>
  </si>
  <si>
    <t>NZGDW0362</t>
  </si>
  <si>
    <t>G5</t>
  </si>
  <si>
    <t>NZGDW0363</t>
  </si>
  <si>
    <t>G6</t>
  </si>
  <si>
    <t>NZGDW0364</t>
  </si>
  <si>
    <t>G7</t>
  </si>
  <si>
    <t>NZGDW0365</t>
  </si>
  <si>
    <t>G8</t>
  </si>
  <si>
    <t>NZGDW0366</t>
  </si>
  <si>
    <t>G9</t>
  </si>
  <si>
    <t>NZGDW0367</t>
  </si>
  <si>
    <t>G10</t>
  </si>
  <si>
    <t>NZGDW0368</t>
  </si>
  <si>
    <t>G11</t>
  </si>
  <si>
    <t>NZGDW0369</t>
  </si>
  <si>
    <t>G12</t>
  </si>
  <si>
    <t>NZGDW0370</t>
  </si>
  <si>
    <t>H1</t>
  </si>
  <si>
    <t>NZGDW0371</t>
  </si>
  <si>
    <t>H2</t>
  </si>
  <si>
    <t>NZGDW0372</t>
  </si>
  <si>
    <t>H3</t>
  </si>
  <si>
    <t>Phreatoicidae</t>
  </si>
  <si>
    <t>NZGDW0375</t>
  </si>
  <si>
    <t>H6</t>
  </si>
  <si>
    <t>NZGDW0376</t>
  </si>
  <si>
    <t>H7</t>
  </si>
  <si>
    <t>Notamphisopus dunedinensis</t>
  </si>
  <si>
    <t>NZGDW0377</t>
  </si>
  <si>
    <t>H8</t>
  </si>
  <si>
    <t>NZGDW0378</t>
  </si>
  <si>
    <t>H9</t>
  </si>
  <si>
    <t>NZGDW0379</t>
  </si>
  <si>
    <t>H10</t>
  </si>
  <si>
    <t>NZGDW0380</t>
  </si>
  <si>
    <t>H11</t>
  </si>
  <si>
    <t>NZGDW0002</t>
  </si>
  <si>
    <t>A2</t>
  </si>
  <si>
    <t>NIWA-125679</t>
  </si>
  <si>
    <t>NZGDW0003</t>
  </si>
  <si>
    <t>NIWA-125685</t>
  </si>
  <si>
    <t>09-Oct-2017</t>
  </si>
  <si>
    <t>NZGDW0004</t>
  </si>
  <si>
    <t>NIWA-125684</t>
  </si>
  <si>
    <t>NZGDW0005</t>
  </si>
  <si>
    <t>NIWA-125671</t>
  </si>
  <si>
    <t>Paraleptamphopidae</t>
  </si>
  <si>
    <t>NZGDW0006</t>
  </si>
  <si>
    <t>NIWA-125683</t>
  </si>
  <si>
    <t>Cruregens fontanus</t>
  </si>
  <si>
    <t>NZGDW0007</t>
  </si>
  <si>
    <t>NIWA-125675</t>
  </si>
  <si>
    <t>NZGDW0008</t>
  </si>
  <si>
    <t>NIWA-125681</t>
  </si>
  <si>
    <t>specimen retained</t>
  </si>
  <si>
    <t>NZGDW0009</t>
  </si>
  <si>
    <t>NIWA-125682</t>
  </si>
  <si>
    <t>NZGDW0010</t>
  </si>
  <si>
    <t>NIWA-125688</t>
  </si>
  <si>
    <t>NZGDW0011</t>
  </si>
  <si>
    <t>NIWA-125689</t>
  </si>
  <si>
    <t>NZGDW0012</t>
  </si>
  <si>
    <t>NIWA-125687</t>
  </si>
  <si>
    <t>NZGDW0013</t>
  </si>
  <si>
    <t>NIWA-125678</t>
  </si>
  <si>
    <t>NZGDW0014</t>
  </si>
  <si>
    <t>NIWA-125672</t>
  </si>
  <si>
    <t>NZGDW0015</t>
  </si>
  <si>
    <t>NIWA-125674</t>
  </si>
  <si>
    <t>NZGDW0016</t>
  </si>
  <si>
    <t>NIWA-125677</t>
  </si>
  <si>
    <t>NZGDW0017</t>
  </si>
  <si>
    <t>NIWA-125680</t>
  </si>
  <si>
    <t>NZGDW0018</t>
  </si>
  <si>
    <t>NIWA-125686</t>
  </si>
  <si>
    <t>NZGDW0019</t>
  </si>
  <si>
    <t>NIWA-125673</t>
  </si>
  <si>
    <t>NZGDW0020</t>
  </si>
  <si>
    <t>NIWA-125670</t>
  </si>
  <si>
    <t>NZGDW0021</t>
  </si>
  <si>
    <t>NIWA-113608</t>
  </si>
  <si>
    <t>24-May-2017</t>
  </si>
  <si>
    <t>NZGDW0022</t>
  </si>
  <si>
    <t>NIWA-113614</t>
  </si>
  <si>
    <t>25-May-2017</t>
  </si>
  <si>
    <t>NZGDW0023</t>
  </si>
  <si>
    <t>NIWA-113605</t>
  </si>
  <si>
    <t>NZGDW0024</t>
  </si>
  <si>
    <t>NIWA-113603</t>
  </si>
  <si>
    <t>NZGDW0025</t>
  </si>
  <si>
    <t>NIWA-113607</t>
  </si>
  <si>
    <t>NZGDW0026</t>
  </si>
  <si>
    <t>NIWA-113606</t>
  </si>
  <si>
    <t>NZGDW0027</t>
  </si>
  <si>
    <t>NIWA-113616</t>
  </si>
  <si>
    <t>NZGDW0028</t>
  </si>
  <si>
    <t>NIWA-113604</t>
  </si>
  <si>
    <t>NZGDW0029</t>
  </si>
  <si>
    <t>NIWA-113611</t>
  </si>
  <si>
    <t>NZGDW0030</t>
  </si>
  <si>
    <t>NIWA-113613</t>
  </si>
  <si>
    <t>NZGDW0031</t>
  </si>
  <si>
    <t>NIWA-113620</t>
  </si>
  <si>
    <t>NZGDW0032</t>
  </si>
  <si>
    <t>NIWA-113617</t>
  </si>
  <si>
    <t>NZGDW0033</t>
  </si>
  <si>
    <t>NIWA-113618</t>
  </si>
  <si>
    <t>NZGDW0034</t>
  </si>
  <si>
    <t>NIWA-113615</t>
  </si>
  <si>
    <t>NZGDW0035</t>
  </si>
  <si>
    <t>NIWA-113619</t>
  </si>
  <si>
    <t>NZGDW0036</t>
  </si>
  <si>
    <t>NIWA-113601</t>
  </si>
  <si>
    <t>NZGDW0037</t>
  </si>
  <si>
    <t>NIWA-113612</t>
  </si>
  <si>
    <t>NZGDW0038</t>
  </si>
  <si>
    <t>NIWA-113610</t>
  </si>
  <si>
    <t>NZGDW0039</t>
  </si>
  <si>
    <t>NIWA-113602</t>
  </si>
  <si>
    <t>NZGDW0040</t>
  </si>
  <si>
    <t>NIWA-113609</t>
  </si>
  <si>
    <t>NZGDW0041</t>
  </si>
  <si>
    <t>NIWA-113623</t>
  </si>
  <si>
    <t>NZGDW0042</t>
  </si>
  <si>
    <t>NIWA-113626</t>
  </si>
  <si>
    <t>NZGDW0043</t>
  </si>
  <si>
    <t>NIWA-113628</t>
  </si>
  <si>
    <t>NZGDW0044</t>
  </si>
  <si>
    <t>NIWA-113624</t>
  </si>
  <si>
    <t>NZGDW0045</t>
  </si>
  <si>
    <t>NIWA-113622</t>
  </si>
  <si>
    <t>NZGDW0046</t>
  </si>
  <si>
    <t>NIWA-113625</t>
  </si>
  <si>
    <t>NZGDW0047</t>
  </si>
  <si>
    <t>NIWA-113627</t>
  </si>
  <si>
    <t>NZGDW0048</t>
  </si>
  <si>
    <t>NIWA-113630</t>
  </si>
  <si>
    <t>NZGDW0049</t>
  </si>
  <si>
    <t>NIWA-113629</t>
  </si>
  <si>
    <t>NZGDW0050</t>
  </si>
  <si>
    <t>NIWA-113621</t>
  </si>
  <si>
    <t>NZGDW0051</t>
  </si>
  <si>
    <t>NIWA-125662</t>
  </si>
  <si>
    <t>04-Oct-2017</t>
  </si>
  <si>
    <t>NZGDW0052</t>
  </si>
  <si>
    <t>NIWA-125663</t>
  </si>
  <si>
    <t>NZGDW0053</t>
  </si>
  <si>
    <t>NIWA-125660</t>
  </si>
  <si>
    <t>no specimen, only leg in vial</t>
  </si>
  <si>
    <t>NZGDW0054</t>
  </si>
  <si>
    <t>NIWA-125661</t>
  </si>
  <si>
    <t>NZGDW0055</t>
  </si>
  <si>
    <t>NIWA-125665</t>
  </si>
  <si>
    <t>NZGDW0056</t>
  </si>
  <si>
    <t>NIWA-125659</t>
  </si>
  <si>
    <t>NZGDW0057</t>
  </si>
  <si>
    <t>NIWA-125657</t>
  </si>
  <si>
    <t>NZGDW0058</t>
  </si>
  <si>
    <t>NIWA-125669</t>
  </si>
  <si>
    <t>NZGDW0059</t>
  </si>
  <si>
    <t>NIWA-125654</t>
  </si>
  <si>
    <t>NZGDW0060</t>
  </si>
  <si>
    <t>NIWA-125650</t>
  </si>
  <si>
    <t>NZGDW0061</t>
  </si>
  <si>
    <t>NIWA-125668</t>
  </si>
  <si>
    <t>NZGDW0062</t>
  </si>
  <si>
    <t>NIWA-125655</t>
  </si>
  <si>
    <t>NZGDW0063</t>
  </si>
  <si>
    <t>NIWA-125653</t>
  </si>
  <si>
    <t>NZGDW0064</t>
  </si>
  <si>
    <t>NIWA-125651</t>
  </si>
  <si>
    <t>NZGDW0065</t>
  </si>
  <si>
    <t>NIWA-125666</t>
  </si>
  <si>
    <t>NZGDW0066</t>
  </si>
  <si>
    <t>NIWA-125667</t>
  </si>
  <si>
    <t>NZGDW0067</t>
  </si>
  <si>
    <t>NIWA-125656</t>
  </si>
  <si>
    <t>NZGDW0068</t>
  </si>
  <si>
    <t>NIWA-125664</t>
  </si>
  <si>
    <t>NZGDW0069</t>
  </si>
  <si>
    <t>NIWA-125652</t>
  </si>
  <si>
    <t>NZGDW0070</t>
  </si>
  <si>
    <t>NIWA-125658</t>
  </si>
  <si>
    <t>NZGDW0071</t>
  </si>
  <si>
    <t>NIWA-125708</t>
  </si>
  <si>
    <t>17-Oct-2017</t>
  </si>
  <si>
    <t>NZGDW0072</t>
  </si>
  <si>
    <t>F12</t>
  </si>
  <si>
    <t>NIWA-125706</t>
  </si>
  <si>
    <t>06-Nov-2017</t>
  </si>
  <si>
    <t>NZGDW0073</t>
  </si>
  <si>
    <t>G1</t>
  </si>
  <si>
    <t>NIWA-125700</t>
  </si>
  <si>
    <t>NZGDW0074</t>
  </si>
  <si>
    <t>NIWA-125704</t>
  </si>
  <si>
    <t>NZGDW0075</t>
  </si>
  <si>
    <t>NIWA-125695</t>
  </si>
  <si>
    <t>NZGDW0076</t>
  </si>
  <si>
    <t>NIWA-125699</t>
  </si>
  <si>
    <t>NZGDW0077</t>
  </si>
  <si>
    <t>NIWA-125707</t>
  </si>
  <si>
    <t>19-Oct-2017</t>
  </si>
  <si>
    <t>NZGDW0078</t>
  </si>
  <si>
    <t>NIWA-125697</t>
  </si>
  <si>
    <t>NZGDW0079</t>
  </si>
  <si>
    <t>NIWA-125692</t>
  </si>
  <si>
    <t>NZGDW0080</t>
  </si>
  <si>
    <t>NIWA-125694</t>
  </si>
  <si>
    <t>NZGDW0081</t>
  </si>
  <si>
    <t>NIWA-125701</t>
  </si>
  <si>
    <t>NZGDW0082</t>
  </si>
  <si>
    <t>NIWA-125698</t>
  </si>
  <si>
    <t>NZGDW0083</t>
  </si>
  <si>
    <t>NIWA-125691</t>
  </si>
  <si>
    <t>NZGDW0084</t>
  </si>
  <si>
    <t>NIWA-125709</t>
  </si>
  <si>
    <t>NZGDW0085</t>
  </si>
  <si>
    <t>NIWA-125703</t>
  </si>
  <si>
    <t>NZGDW0086</t>
  </si>
  <si>
    <t>NIWA-125702</t>
  </si>
  <si>
    <t>NZGDW0087</t>
  </si>
  <si>
    <t>NIWA-125696</t>
  </si>
  <si>
    <t>NZGDW0088</t>
  </si>
  <si>
    <t>H4</t>
  </si>
  <si>
    <t>NIWA-125693</t>
  </si>
  <si>
    <t>NZGDW0089</t>
  </si>
  <si>
    <t>H5</t>
  </si>
  <si>
    <t>NIWA-125690</t>
  </si>
  <si>
    <t>NZGDW0090</t>
  </si>
  <si>
    <t>NIWA-125705</t>
  </si>
  <si>
    <t>NZGDW0096</t>
  </si>
  <si>
    <t>NIWA-133207</t>
  </si>
  <si>
    <t>NZGDW0097</t>
  </si>
  <si>
    <t>NIWA-133211</t>
  </si>
  <si>
    <t>E-Vouchered:DNA/Tissue+Photo</t>
  </si>
  <si>
    <t>NZGDW0098</t>
  </si>
  <si>
    <t>NIWA-133215</t>
  </si>
  <si>
    <t>NZGDW0099</t>
  </si>
  <si>
    <t>NIWA-133216</t>
  </si>
  <si>
    <t>NZGDW0100</t>
  </si>
  <si>
    <t>NIWA-133208</t>
  </si>
  <si>
    <t>NZGDW0101</t>
  </si>
  <si>
    <t>NIWA-133223</t>
  </si>
  <si>
    <t>NZGDW0102</t>
  </si>
  <si>
    <t>NIWA-133218</t>
  </si>
  <si>
    <t>NZGDW0103</t>
  </si>
  <si>
    <t>NIWA-133217</t>
  </si>
  <si>
    <t>NZGDW0104</t>
  </si>
  <si>
    <t>NIWA-133204</t>
  </si>
  <si>
    <t>NZGDW0105</t>
  </si>
  <si>
    <t>NIWA-133213</t>
  </si>
  <si>
    <t>NZGDW0106</t>
  </si>
  <si>
    <t>NIWA-133210</t>
  </si>
  <si>
    <t>NZGDW0107</t>
  </si>
  <si>
    <t>NIWA-133205</t>
  </si>
  <si>
    <t>NZGDW0108</t>
  </si>
  <si>
    <t>NIWA-133221</t>
  </si>
  <si>
    <t>NZGDW0109</t>
  </si>
  <si>
    <t>NIWA-133206</t>
  </si>
  <si>
    <t>NZGDW0110</t>
  </si>
  <si>
    <t>NIWA-133201</t>
  </si>
  <si>
    <t>NZGDW0111</t>
  </si>
  <si>
    <t>NIWA-133214</t>
  </si>
  <si>
    <t>NZGDW0112</t>
  </si>
  <si>
    <t>NIWA-133203</t>
  </si>
  <si>
    <t>NZGDW0113</t>
  </si>
  <si>
    <t>NIWA-133209</t>
  </si>
  <si>
    <t>NZGDW0114</t>
  </si>
  <si>
    <t>NIWA-133219</t>
  </si>
  <si>
    <t>NZGDW0115</t>
  </si>
  <si>
    <t>NIWA-133222</t>
  </si>
  <si>
    <t>NZGDW0116</t>
  </si>
  <si>
    <t>NIWA-133202</t>
  </si>
  <si>
    <t>NZGDW0117</t>
  </si>
  <si>
    <t>NIWA-133212</t>
  </si>
  <si>
    <t>NZGDW0118</t>
  </si>
  <si>
    <t>NIWA-133220</t>
  </si>
  <si>
    <t>NZGDW0119</t>
  </si>
  <si>
    <t>NIWA-133245</t>
  </si>
  <si>
    <t>NZGDW0120</t>
  </si>
  <si>
    <t>NIWA-133246</t>
  </si>
  <si>
    <t>NZGDW0121</t>
  </si>
  <si>
    <t>NIWA-133228</t>
  </si>
  <si>
    <t>NZGDW0122</t>
  </si>
  <si>
    <t>NIWA-133244</t>
  </si>
  <si>
    <t>NZGDW0123</t>
  </si>
  <si>
    <t>NIWA-133225</t>
  </si>
  <si>
    <t>NZGDW0124</t>
  </si>
  <si>
    <t>NIWA-133227</t>
  </si>
  <si>
    <t>NZGDW0125</t>
  </si>
  <si>
    <t>NIWA-133235</t>
  </si>
  <si>
    <t>NZGDW0126</t>
  </si>
  <si>
    <t>NIWA-133239</t>
  </si>
  <si>
    <t>NZGDW0127</t>
  </si>
  <si>
    <t>NIWA-133240</t>
  </si>
  <si>
    <t>NZGDW0128</t>
  </si>
  <si>
    <t>NIWA-133231</t>
  </si>
  <si>
    <t>NZGDW0129</t>
  </si>
  <si>
    <t>NIWA-133233</t>
  </si>
  <si>
    <t>NZGDW0130</t>
  </si>
  <si>
    <t>NIWA-133234</t>
  </si>
  <si>
    <t>NZGDW0131</t>
  </si>
  <si>
    <t>NIWA-133232</t>
  </si>
  <si>
    <t>NZGDW0132</t>
  </si>
  <si>
    <t>NIWA-133229</t>
  </si>
  <si>
    <t>NZGDW0133</t>
  </si>
  <si>
    <t>NIWA-133243</t>
  </si>
  <si>
    <t>NZGDW0134</t>
  </si>
  <si>
    <t>NIWA-133230</t>
  </si>
  <si>
    <t>NZGDW0135</t>
  </si>
  <si>
    <t>NIWA-133238</t>
  </si>
  <si>
    <t>NZGDW0136</t>
  </si>
  <si>
    <t>NIWA-133236</t>
  </si>
  <si>
    <t>NZGDW0137</t>
  </si>
  <si>
    <t>NIWA-133237</t>
  </si>
  <si>
    <t>NZGDW0138</t>
  </si>
  <si>
    <t>NIWA-133242</t>
  </si>
  <si>
    <t>NZGDW0139</t>
  </si>
  <si>
    <t>NIWA-133241</t>
  </si>
  <si>
    <t>NZGDW0140</t>
  </si>
  <si>
    <t>NIWA-133224</t>
  </si>
  <si>
    <t>NZGDW0141</t>
  </si>
  <si>
    <t>NIWA-133226</t>
  </si>
  <si>
    <t>NZGDW0142</t>
  </si>
  <si>
    <t>NIWA-133261</t>
  </si>
  <si>
    <t>29-Nov-2017</t>
  </si>
  <si>
    <t>NZGDW0143</t>
  </si>
  <si>
    <t>NIWA-133254</t>
  </si>
  <si>
    <t>01-Mar-2018</t>
  </si>
  <si>
    <t>NZGDW0144</t>
  </si>
  <si>
    <t>NIWA-133253</t>
  </si>
  <si>
    <t>Janiridae</t>
  </si>
  <si>
    <t>NZGDW0145</t>
  </si>
  <si>
    <t>NIWA-133252</t>
  </si>
  <si>
    <t>NZGDW0146</t>
  </si>
  <si>
    <t>NIWA-133269</t>
  </si>
  <si>
    <t>11-Dec-2017</t>
  </si>
  <si>
    <t>NZGDW0147</t>
  </si>
  <si>
    <t>NIWA-133255</t>
  </si>
  <si>
    <t>NZGDW0148</t>
  </si>
  <si>
    <t>NIWA-133257</t>
  </si>
  <si>
    <t>NZGDW0149</t>
  </si>
  <si>
    <t>NIWA-133251</t>
  </si>
  <si>
    <t>NZGDW0150</t>
  </si>
  <si>
    <t>NIWA-133247</t>
  </si>
  <si>
    <t>NZGDW0151</t>
  </si>
  <si>
    <t>NIWA-133248</t>
  </si>
  <si>
    <t>NZGDW0152</t>
  </si>
  <si>
    <t>NIWA-133250</t>
  </si>
  <si>
    <t>NZGDW0153</t>
  </si>
  <si>
    <t>NIWA-133260</t>
  </si>
  <si>
    <t>NZGDW0154</t>
  </si>
  <si>
    <t>NIWA-133268</t>
  </si>
  <si>
    <t>NZGDW0155</t>
  </si>
  <si>
    <t>NIWA-133263</t>
  </si>
  <si>
    <t>NZGDW0156</t>
  </si>
  <si>
    <t>NIWA-133249</t>
  </si>
  <si>
    <t>NZGDW0157</t>
  </si>
  <si>
    <t>NIWA-133266</t>
  </si>
  <si>
    <t>NZGDW0158</t>
  </si>
  <si>
    <t>NIWA-133258</t>
  </si>
  <si>
    <t>NZGDW0159</t>
  </si>
  <si>
    <t>NIWA-133264</t>
  </si>
  <si>
    <t>NZGDW0160</t>
  </si>
  <si>
    <t>NIWA-133259</t>
  </si>
  <si>
    <t>NZGDW0161</t>
  </si>
  <si>
    <t>NIWA-133265</t>
  </si>
  <si>
    <t>NZGDW0162</t>
  </si>
  <si>
    <t>NIWA-133267</t>
  </si>
  <si>
    <t>NZGDW0163</t>
  </si>
  <si>
    <t>NIWA-133256</t>
  </si>
  <si>
    <t>NZGDW0164</t>
  </si>
  <si>
    <t>NIWA-133262</t>
  </si>
  <si>
    <t>NZGDW0165</t>
  </si>
  <si>
    <t>NIWA-133271</t>
  </si>
  <si>
    <t>30-May-2017</t>
  </si>
  <si>
    <t>NZGDW0166</t>
  </si>
  <si>
    <t>NIWA-133279</t>
  </si>
  <si>
    <t>24-Oct-2017</t>
  </si>
  <si>
    <t>Paraleptamphopus subterraneus slender</t>
  </si>
  <si>
    <t>NZGDW0167</t>
  </si>
  <si>
    <t>NIWA-133272</t>
  </si>
  <si>
    <t>26-Oct-2017</t>
  </si>
  <si>
    <t>NZGDW0168</t>
  </si>
  <si>
    <t>NIWA-133273</t>
  </si>
  <si>
    <t>NZGDW0169</t>
  </si>
  <si>
    <t>NIWA-133274</t>
  </si>
  <si>
    <t>NZGDW0170</t>
  </si>
  <si>
    <t>NIWA-133284</t>
  </si>
  <si>
    <t>NZGDW0171</t>
  </si>
  <si>
    <t>NIWA-133280</t>
  </si>
  <si>
    <t>NZGDW0172</t>
  </si>
  <si>
    <t>NIWA-133270</t>
  </si>
  <si>
    <t>NZGDW0173</t>
  </si>
  <si>
    <t>NIWA-133283</t>
  </si>
  <si>
    <t>NZGDW0175</t>
  </si>
  <si>
    <t>NIWA-133278</t>
  </si>
  <si>
    <t>NZGDW0176</t>
  </si>
  <si>
    <t>NIWA-133275</t>
  </si>
  <si>
    <t>NZGDW0177</t>
  </si>
  <si>
    <t>NIWA-125721</t>
  </si>
  <si>
    <t>NZGDW0178</t>
  </si>
  <si>
    <t>NIWA-125715</t>
  </si>
  <si>
    <t>Cruregens sp. GF_a</t>
  </si>
  <si>
    <t>NZGDW0179</t>
  </si>
  <si>
    <t>NIWA-125729</t>
  </si>
  <si>
    <t>NZGDW0180</t>
  </si>
  <si>
    <t>NIWA-125711</t>
  </si>
  <si>
    <t>NZGDW0181</t>
  </si>
  <si>
    <t>NIWA-125720</t>
  </si>
  <si>
    <t>NZGDW0182</t>
  </si>
  <si>
    <t>NIWA-125716</t>
  </si>
  <si>
    <t>NZGDW0183</t>
  </si>
  <si>
    <t>NIWA-125717</t>
  </si>
  <si>
    <t>NZGDW0184</t>
  </si>
  <si>
    <t>NIWA-125718</t>
  </si>
  <si>
    <t>NZGDW0185</t>
  </si>
  <si>
    <t>NIWA-125714</t>
  </si>
  <si>
    <t>NZGDW0186</t>
  </si>
  <si>
    <t>NIWA-125719</t>
  </si>
  <si>
    <t>NZGDW0187</t>
  </si>
  <si>
    <t>NIWA-125730</t>
  </si>
  <si>
    <t>NZGDW0188</t>
  </si>
  <si>
    <t>NIWA-125713</t>
  </si>
  <si>
    <t>NZGDW0189</t>
  </si>
  <si>
    <t>NIWA-125725</t>
  </si>
  <si>
    <t>Phreatoicus orarii</t>
  </si>
  <si>
    <t>NZGDW0190</t>
  </si>
  <si>
    <t>NIWA-125727</t>
  </si>
  <si>
    <t>NZGDW0191</t>
  </si>
  <si>
    <t>NIWA-125712</t>
  </si>
  <si>
    <t>NZGDW0192</t>
  </si>
  <si>
    <t>NIWA-125710</t>
  </si>
  <si>
    <t>NZGDW0193</t>
  </si>
  <si>
    <t>NIWA-125726</t>
  </si>
  <si>
    <t>NZGDW0194</t>
  </si>
  <si>
    <t>NIWA-125724</t>
  </si>
  <si>
    <t>NZGDW0195</t>
  </si>
  <si>
    <t>NIWA-125723</t>
  </si>
  <si>
    <t>NZGDW0196</t>
  </si>
  <si>
    <t>NIWA-125728</t>
  </si>
  <si>
    <t>NZGDW0197</t>
  </si>
  <si>
    <t>NIWA-125722</t>
  </si>
  <si>
    <t>NZGDW0198</t>
  </si>
  <si>
    <t>NIWA-125733</t>
  </si>
  <si>
    <t>14-Nov-2017</t>
  </si>
  <si>
    <t>NZGDW0199</t>
  </si>
  <si>
    <t>NIWA-125741</t>
  </si>
  <si>
    <t>NZGDW0200</t>
  </si>
  <si>
    <t>NIWA-125743</t>
  </si>
  <si>
    <t>NZGDW0201</t>
  </si>
  <si>
    <t>NIWA-125737</t>
  </si>
  <si>
    <t>NZGDW0202</t>
  </si>
  <si>
    <t>NIWA-125740</t>
  </si>
  <si>
    <t>NZGDW0203</t>
  </si>
  <si>
    <t>NIWA-125744</t>
  </si>
  <si>
    <t>NZGDW0204</t>
  </si>
  <si>
    <t>NIWA-125747</t>
  </si>
  <si>
    <t>12-May-2017</t>
  </si>
  <si>
    <t>NZGDW0205</t>
  </si>
  <si>
    <t>NIWA-125732_A</t>
  </si>
  <si>
    <t>NZGDW0206</t>
  </si>
  <si>
    <t>NIWA-125732_B</t>
  </si>
  <si>
    <t>NZGDW0207</t>
  </si>
  <si>
    <t>NIWA-125739</t>
  </si>
  <si>
    <t>NZGDW0208</t>
  </si>
  <si>
    <t>NIWA-125734</t>
  </si>
  <si>
    <t>NZGDW0209</t>
  </si>
  <si>
    <t>NIWA-125736</t>
  </si>
  <si>
    <t>NZGDW0210</t>
  </si>
  <si>
    <t>NIWA-125742</t>
  </si>
  <si>
    <t>NZGDW0211</t>
  </si>
  <si>
    <t>NIWA-125731</t>
  </si>
  <si>
    <t>NZGDW0212</t>
  </si>
  <si>
    <t>NIWA-125749</t>
  </si>
  <si>
    <t>NZGDW0213</t>
  </si>
  <si>
    <t>NIWA-125746</t>
  </si>
  <si>
    <t>NZGDW0215</t>
  </si>
  <si>
    <t>NIWA-125745</t>
  </si>
  <si>
    <t>NZGDW0216</t>
  </si>
  <si>
    <t>NIWA-125748</t>
  </si>
  <si>
    <t>NZGDW0217</t>
  </si>
  <si>
    <t>NIWA-125735</t>
  </si>
  <si>
    <t>NZGDW0218</t>
  </si>
  <si>
    <t>NIWA-125750</t>
  </si>
  <si>
    <t>NZGDW0219</t>
  </si>
  <si>
    <t>CYC060</t>
  </si>
  <si>
    <t>NZGDW0220</t>
  </si>
  <si>
    <t>CYC059</t>
  </si>
  <si>
    <t>NZGDW0221</t>
  </si>
  <si>
    <t>CYC056</t>
  </si>
  <si>
    <t>NZGDW0222</t>
  </si>
  <si>
    <t>CYC061</t>
  </si>
  <si>
    <t>NZGDW0223</t>
  </si>
  <si>
    <t>CYC058</t>
  </si>
  <si>
    <t>NZGDW0224</t>
  </si>
  <si>
    <t>CYC065</t>
  </si>
  <si>
    <t>NZGDW0225</t>
  </si>
  <si>
    <t>CYC064</t>
  </si>
  <si>
    <t>NZGDW0226</t>
  </si>
  <si>
    <t>CYC057</t>
  </si>
  <si>
    <t>NZGDW0227</t>
  </si>
  <si>
    <t>CYC042</t>
  </si>
  <si>
    <t>NZGDW0228</t>
  </si>
  <si>
    <t>CYC055</t>
  </si>
  <si>
    <t>NZGDW0229</t>
  </si>
  <si>
    <t>CYC045</t>
  </si>
  <si>
    <t>NZGDW0230</t>
  </si>
  <si>
    <t>CYC037</t>
  </si>
  <si>
    <t>NZGDW0231</t>
  </si>
  <si>
    <t>CYC051</t>
  </si>
  <si>
    <t>NZGDW0232</t>
  </si>
  <si>
    <t>CYC043</t>
  </si>
  <si>
    <t>NZGDW0233</t>
  </si>
  <si>
    <t>CYC062</t>
  </si>
  <si>
    <t>NZGDW0234</t>
  </si>
  <si>
    <t>CYC035</t>
  </si>
  <si>
    <t>NZGDW0235</t>
  </si>
  <si>
    <t>CYC044</t>
  </si>
  <si>
    <t>NZGDW0236</t>
  </si>
  <si>
    <t>CYC047</t>
  </si>
  <si>
    <t>NZGDW0237</t>
  </si>
  <si>
    <t>CYC049</t>
  </si>
  <si>
    <t>NZGDW0238</t>
  </si>
  <si>
    <t>CYC038</t>
  </si>
  <si>
    <t>NZGDW0239</t>
  </si>
  <si>
    <t>CYC053</t>
  </si>
  <si>
    <t>NZGDW0240</t>
  </si>
  <si>
    <t>CYC048</t>
  </si>
  <si>
    <t>NZGDW0241</t>
  </si>
  <si>
    <t>CYC050</t>
  </si>
  <si>
    <t>NZGDW0242</t>
  </si>
  <si>
    <t>CYC046</t>
  </si>
  <si>
    <t>NZGDW0243</t>
  </si>
  <si>
    <t>CYC052</t>
  </si>
  <si>
    <t>NZGDW0244</t>
  </si>
  <si>
    <t>CYC039</t>
  </si>
  <si>
    <t>NZGDW0245</t>
  </si>
  <si>
    <t>CYC041</t>
  </si>
  <si>
    <t>NZGDW0246</t>
  </si>
  <si>
    <t>CYC036</t>
  </si>
  <si>
    <t>NZGDW0247</t>
  </si>
  <si>
    <t>CYC054</t>
  </si>
  <si>
    <t>NZGDW0248</t>
  </si>
  <si>
    <t>CYC063</t>
  </si>
  <si>
    <t>NZGDW0249</t>
  </si>
  <si>
    <t>HAR116</t>
  </si>
  <si>
    <t>NZGDW0250</t>
  </si>
  <si>
    <t>HAR110</t>
  </si>
  <si>
    <t>NZGDW0251</t>
  </si>
  <si>
    <t>HAR122</t>
  </si>
  <si>
    <t>NZGDW0252</t>
  </si>
  <si>
    <t>HAR103</t>
  </si>
  <si>
    <t>NZGDW0253</t>
  </si>
  <si>
    <t>HAR107</t>
  </si>
  <si>
    <t>NZGDW0254</t>
  </si>
  <si>
    <t>HAR104</t>
  </si>
  <si>
    <t>NZGDW0255</t>
  </si>
  <si>
    <t>HAR101</t>
  </si>
  <si>
    <t>NZGDW0256</t>
  </si>
  <si>
    <t>HAR108</t>
  </si>
  <si>
    <t>NZGDW0257</t>
  </si>
  <si>
    <t>HAR123</t>
  </si>
  <si>
    <t>NZGDW0258</t>
  </si>
  <si>
    <t>HAR124</t>
  </si>
  <si>
    <t>NZGDW0259</t>
  </si>
  <si>
    <t>HAR121</t>
  </si>
  <si>
    <t>NZGDW0260</t>
  </si>
  <si>
    <t>HAR113</t>
  </si>
  <si>
    <t>NZGDW0261</t>
  </si>
  <si>
    <t>HAR111</t>
  </si>
  <si>
    <t>NZGDW0262</t>
  </si>
  <si>
    <t>HAR109</t>
  </si>
  <si>
    <t>NZGDW0263</t>
  </si>
  <si>
    <t>HAR105</t>
  </si>
  <si>
    <t>NZGDW0264</t>
  </si>
  <si>
    <t>HAR106</t>
  </si>
  <si>
    <t>NZGDW0265</t>
  </si>
  <si>
    <t>HAR120</t>
  </si>
  <si>
    <t>NZGDW0266</t>
  </si>
  <si>
    <t>HAR118</t>
  </si>
  <si>
    <t>NZGDW0267</t>
  </si>
  <si>
    <t>HAR112</t>
  </si>
  <si>
    <t>NZGDW0268</t>
  </si>
  <si>
    <t>HAR102</t>
  </si>
  <si>
    <t>NZGDW0269</t>
  </si>
  <si>
    <t>HAR117</t>
  </si>
  <si>
    <t>NZGDW0270</t>
  </si>
  <si>
    <t>HAR119</t>
  </si>
  <si>
    <t>NZGDW0271</t>
  </si>
  <si>
    <t>HAR114</t>
  </si>
  <si>
    <t>NZGDW0272</t>
  </si>
  <si>
    <t>HAR100</t>
  </si>
  <si>
    <t>NZGDW0273</t>
  </si>
  <si>
    <t>HAR097</t>
  </si>
  <si>
    <t>NZGDW0274</t>
  </si>
  <si>
    <t>HAR098</t>
  </si>
  <si>
    <t>NZGDW0275</t>
  </si>
  <si>
    <t>HAR099</t>
  </si>
  <si>
    <t>NZGDW0276</t>
  </si>
  <si>
    <t>HAR091</t>
  </si>
  <si>
    <t>NZGDW0277</t>
  </si>
  <si>
    <t>HAR093</t>
  </si>
  <si>
    <t>NZGDW0278</t>
  </si>
  <si>
    <t>HAR096</t>
  </si>
  <si>
    <t>NZGDW0279</t>
  </si>
  <si>
    <t>HAR094</t>
  </si>
  <si>
    <t>NZGDW0280</t>
  </si>
  <si>
    <t>HAR090</t>
  </si>
  <si>
    <t>NZGDW0281</t>
  </si>
  <si>
    <t>HAR095</t>
  </si>
  <si>
    <t>NZGDW0282</t>
  </si>
  <si>
    <t>HAR092</t>
  </si>
  <si>
    <t>NZGDW0283</t>
  </si>
  <si>
    <t>HAR089</t>
  </si>
  <si>
    <t>NZGDW0284</t>
  </si>
  <si>
    <t>HAR077</t>
  </si>
  <si>
    <t>NZGDW0285</t>
  </si>
  <si>
    <t>HAR071</t>
  </si>
  <si>
    <t>Museum ID</t>
  </si>
  <si>
    <t>Collection Code</t>
  </si>
  <si>
    <t>Institution Storing</t>
  </si>
  <si>
    <t>IMG_9970</t>
  </si>
  <si>
    <t>IMG_0019</t>
  </si>
  <si>
    <t>IMG_0021</t>
  </si>
  <si>
    <t>IMG_0025</t>
  </si>
  <si>
    <t>IMG_0026</t>
  </si>
  <si>
    <t>IMG_0027</t>
  </si>
  <si>
    <t>IMG_0028</t>
  </si>
  <si>
    <t>IMG_0030</t>
  </si>
  <si>
    <t>IMG_0031</t>
  </si>
  <si>
    <t>IMG_0032</t>
  </si>
  <si>
    <t>IMG_0034</t>
  </si>
  <si>
    <t>IMG_0035</t>
  </si>
  <si>
    <t>IMG_0036</t>
  </si>
  <si>
    <t>IMG_0037</t>
  </si>
  <si>
    <t>IMG_0038</t>
  </si>
  <si>
    <t>IMG_0039</t>
  </si>
  <si>
    <t>IMG_0040</t>
  </si>
  <si>
    <t>IMG_0042</t>
  </si>
  <si>
    <t>IMG_0043</t>
  </si>
  <si>
    <t>IMG_0044</t>
  </si>
  <si>
    <t>IMG_0045</t>
  </si>
  <si>
    <t>IMG_0046</t>
  </si>
  <si>
    <t>IMG_0047</t>
  </si>
  <si>
    <t>IMG_0048</t>
  </si>
  <si>
    <t>IMG_0049</t>
  </si>
  <si>
    <t>IMG_0050</t>
  </si>
  <si>
    <t>IMG_0051</t>
  </si>
  <si>
    <t>IMG_0052</t>
  </si>
  <si>
    <t>IMG_0053</t>
  </si>
  <si>
    <t>IMG_0054</t>
  </si>
  <si>
    <t>IMG_0055</t>
  </si>
  <si>
    <t>IMG_0056</t>
  </si>
  <si>
    <t>IMG_0057</t>
  </si>
  <si>
    <t>IMG_0058</t>
  </si>
  <si>
    <t>IMG_0059</t>
  </si>
  <si>
    <t>IMG_0060</t>
  </si>
  <si>
    <t>IMG_0061</t>
  </si>
  <si>
    <t>IMG_0062</t>
  </si>
  <si>
    <t>IMG_0063</t>
  </si>
  <si>
    <t>IMG_0064</t>
  </si>
  <si>
    <t>IMG_0065</t>
  </si>
  <si>
    <t>IMG_0066</t>
  </si>
  <si>
    <t>IMG_0067</t>
  </si>
  <si>
    <t>IMG_0068</t>
  </si>
  <si>
    <t>IMG_0069</t>
  </si>
  <si>
    <t>IMG_0070</t>
  </si>
  <si>
    <t>IMG_0071</t>
  </si>
  <si>
    <t>IMG_0072</t>
  </si>
  <si>
    <t>IMG_0073</t>
  </si>
  <si>
    <t>IMG_0074</t>
  </si>
  <si>
    <t>IMG_0075</t>
  </si>
  <si>
    <t>IMG_0076</t>
  </si>
  <si>
    <t>IMG_0077</t>
  </si>
  <si>
    <t>IMG_0078</t>
  </si>
  <si>
    <t>IMG_0079</t>
  </si>
  <si>
    <t>IMG_0080</t>
  </si>
  <si>
    <t>IMG_0081</t>
  </si>
  <si>
    <t>IMG_0082</t>
  </si>
  <si>
    <t>IMG_0083</t>
  </si>
  <si>
    <t>IMG_0084</t>
  </si>
  <si>
    <t>IMG_0085</t>
  </si>
  <si>
    <t>IMG_0086</t>
  </si>
  <si>
    <t>IMG_0087</t>
  </si>
  <si>
    <t>IMG_0088</t>
  </si>
  <si>
    <t>IMG_0089</t>
  </si>
  <si>
    <t>IMG_0090</t>
  </si>
  <si>
    <t>IMG_0092</t>
  </si>
  <si>
    <t>IMG_0093</t>
  </si>
  <si>
    <t>IMG_9971</t>
  </si>
  <si>
    <t>IMG_9972</t>
  </si>
  <si>
    <t>IMG_9973</t>
  </si>
  <si>
    <t>IMG_9974</t>
  </si>
  <si>
    <t>IMG_9975</t>
  </si>
  <si>
    <t>IMG_9976</t>
  </si>
  <si>
    <t>IMG_9977</t>
  </si>
  <si>
    <t>IMG_9978</t>
  </si>
  <si>
    <t>IMG_9979</t>
  </si>
  <si>
    <t>IMG_9980</t>
  </si>
  <si>
    <t>IMG_9981</t>
  </si>
  <si>
    <t>IMG_9982</t>
  </si>
  <si>
    <t>IMG_9983</t>
  </si>
  <si>
    <t>IMG_9984</t>
  </si>
  <si>
    <t>IMG_9985</t>
  </si>
  <si>
    <t>IMG_9986</t>
  </si>
  <si>
    <t>IMG_9987</t>
  </si>
  <si>
    <t>IMG_9988</t>
  </si>
  <si>
    <t>IMG_9989</t>
  </si>
  <si>
    <t>IMG_9990</t>
  </si>
  <si>
    <t>IMG_9991</t>
  </si>
  <si>
    <t>IMG_9992</t>
  </si>
  <si>
    <t>IMG_9993</t>
  </si>
  <si>
    <t>IMG_0014</t>
  </si>
  <si>
    <t>IMG_0015</t>
  </si>
  <si>
    <t>IMG_0016</t>
  </si>
  <si>
    <t>IMG_0017</t>
  </si>
  <si>
    <t>IMG_0018</t>
  </si>
  <si>
    <t>IMG_0020</t>
  </si>
  <si>
    <t>IMG_0022</t>
  </si>
  <si>
    <t>IMG_0023</t>
  </si>
  <si>
    <t>IMG_0024</t>
  </si>
  <si>
    <t>IMG_0029</t>
  </si>
  <si>
    <t>IMG_0033</t>
  </si>
  <si>
    <t>IMG_0041</t>
  </si>
  <si>
    <t>IMG_0260.JPG</t>
  </si>
  <si>
    <t>IMG_0261.JPG</t>
  </si>
  <si>
    <t>IMG_0262.JPG</t>
  </si>
  <si>
    <t>IMG_0264.JPG</t>
  </si>
  <si>
    <t>IMG_0265.JPG</t>
  </si>
  <si>
    <t>IMG_0266.JPG</t>
  </si>
  <si>
    <t>IMG_0267.JPG</t>
  </si>
  <si>
    <t>IMG_0268.JPG</t>
  </si>
  <si>
    <t>IMG_0269.JPG</t>
  </si>
  <si>
    <t>IMG_0270.JPG</t>
  </si>
  <si>
    <t>IMG_0271.JPG</t>
  </si>
  <si>
    <t>IMG_0272.JPG</t>
  </si>
  <si>
    <t>IMG_0273.JPG</t>
  </si>
  <si>
    <t>IMG_0274.JPG</t>
  </si>
  <si>
    <t>IMG_0275.JPG</t>
  </si>
  <si>
    <t>IMG_0276.JPG</t>
  </si>
  <si>
    <t>IMG_0277.JPG</t>
  </si>
  <si>
    <t>IMG_0278.JPG</t>
  </si>
  <si>
    <t>IMG_0279.JPG</t>
  </si>
  <si>
    <t>IMG_0280.JPG</t>
  </si>
  <si>
    <t>IMG_0281.JPG</t>
  </si>
  <si>
    <t>IMG_0282.JPG</t>
  </si>
  <si>
    <t>IMG_0283.JPG</t>
  </si>
  <si>
    <t>IMG_0284.JPG</t>
  </si>
  <si>
    <t>IMG_0285.JPG</t>
  </si>
  <si>
    <t>IMG_0286.JPG</t>
  </si>
  <si>
    <t>IMG_0287.JPG</t>
  </si>
  <si>
    <t>IMG_0288.JPG</t>
  </si>
  <si>
    <t>IMG_0289.JPG</t>
  </si>
  <si>
    <t>IMG_0290.JPG</t>
  </si>
  <si>
    <t>IMG_0291.JPG</t>
  </si>
  <si>
    <t>IMG_0292.JPG</t>
  </si>
  <si>
    <t>IMG_0293.JPG</t>
  </si>
  <si>
    <t>IMG_0294.JPG</t>
  </si>
  <si>
    <t>IMG_0295.JPG</t>
  </si>
  <si>
    <t>IMG_0296.JPG</t>
  </si>
  <si>
    <t>IMG_0297.JPG</t>
  </si>
  <si>
    <t>IMG_0298.JPG</t>
  </si>
  <si>
    <t>IMG_0299.JPG</t>
  </si>
  <si>
    <t>IMG_0300.JPG</t>
  </si>
  <si>
    <t>IMG_0301.JPG</t>
  </si>
  <si>
    <t>IMG_0302.JPG</t>
  </si>
  <si>
    <t>IMG_0303.JPG</t>
  </si>
  <si>
    <t>IMG_0304.JPG</t>
  </si>
  <si>
    <t>IMG_0305.JPG</t>
  </si>
  <si>
    <t>IMG_0306.JPG</t>
  </si>
  <si>
    <t>IMG_0307.JPG</t>
  </si>
  <si>
    <t>IMG_0308.JPG</t>
  </si>
  <si>
    <t>IMG_0309.JPG</t>
  </si>
  <si>
    <t>IMG_0310.JPG</t>
  </si>
  <si>
    <t>IMG_0311.JPG</t>
  </si>
  <si>
    <t>IMG_0312.JPG</t>
  </si>
  <si>
    <t>IMG_0313.JPG</t>
  </si>
  <si>
    <t>IMG_0314.JPG</t>
  </si>
  <si>
    <t>IMG_0315.JPG</t>
  </si>
  <si>
    <t>IMG_0316.JPG</t>
  </si>
  <si>
    <t>IMG_0317.JPG</t>
  </si>
  <si>
    <t>IMG_0318.JPG</t>
  </si>
  <si>
    <t>IMG_0320.JPG</t>
  </si>
  <si>
    <t>IMG_0321.JPG</t>
  </si>
  <si>
    <t>IMG_0322.JPG</t>
  </si>
  <si>
    <t>IMG_0323.JPG</t>
  </si>
  <si>
    <t>IMG_0324.JPG</t>
  </si>
  <si>
    <t>IMG_0325.JPG</t>
  </si>
  <si>
    <t>IMG_0326.JPG</t>
  </si>
  <si>
    <t>IMG_0327.JPG</t>
  </si>
  <si>
    <t>IMG_0328.JPG</t>
  </si>
  <si>
    <t>IMG_0329.JPG</t>
  </si>
  <si>
    <t>IMG_0330.JPG</t>
  </si>
  <si>
    <t>IMG_0331.JPG</t>
  </si>
  <si>
    <t>IMG_0332.JPG</t>
  </si>
  <si>
    <t>IMG_0333.JPG</t>
  </si>
  <si>
    <t>IMG_0334.JPG</t>
  </si>
  <si>
    <t>IMG_0335.JPG</t>
  </si>
  <si>
    <t>IMG_0336.JPG</t>
  </si>
  <si>
    <t>IMG_0337.JPG</t>
  </si>
  <si>
    <t>IMG_0338.JPG</t>
  </si>
  <si>
    <t>IMG_0340.JPG</t>
  </si>
  <si>
    <t>IMG_0341.JPG</t>
  </si>
  <si>
    <t>IMG_0342.JPG</t>
  </si>
  <si>
    <t>IMG_0343.JPG</t>
  </si>
  <si>
    <t>IMG_0344.JPG</t>
  </si>
  <si>
    <t>IMG_0345.JPG</t>
  </si>
  <si>
    <t>IMG_0346.JPG</t>
  </si>
  <si>
    <t>IMG_0347.JPG</t>
  </si>
  <si>
    <t>IMG_0348.JPG</t>
  </si>
  <si>
    <t>IMG_0349.JPG</t>
  </si>
  <si>
    <t>IMG_0350.JPG</t>
  </si>
  <si>
    <t>IMG_0351.JPG</t>
  </si>
  <si>
    <t>IMG_0352.JPG</t>
  </si>
  <si>
    <t>IMG_0353.JPG</t>
  </si>
  <si>
    <t>IMG_0354.JPG</t>
  </si>
  <si>
    <t>IMG_0355.JPG</t>
  </si>
  <si>
    <t>IMG_0360.JPG</t>
  </si>
  <si>
    <t>IMG_0361.JPG</t>
  </si>
  <si>
    <t>IMG_0362.JPG</t>
  </si>
  <si>
    <t>IMG_0363.JPG</t>
  </si>
  <si>
    <t>IMG_0364.JPG</t>
  </si>
  <si>
    <t>IMG_0365.JPG</t>
  </si>
  <si>
    <t>IMG_0366.JPG</t>
  </si>
  <si>
    <t>IMG_0367.JPG</t>
  </si>
  <si>
    <t>IMG_0368.JPG</t>
  </si>
  <si>
    <t>IMG_0369.JPG</t>
  </si>
  <si>
    <t>IMG_0370.JPG</t>
  </si>
  <si>
    <t>IMG_0371.JPG</t>
  </si>
  <si>
    <t>IMG_0372.JPG</t>
  </si>
  <si>
    <t>IMG_0373.JPG</t>
  </si>
  <si>
    <t>IMG_0374.JPG</t>
  </si>
  <si>
    <t>IMG_0375.JPG</t>
  </si>
  <si>
    <t>IMG_0376.JPG</t>
  </si>
  <si>
    <t>IMG_0377.JPG</t>
  </si>
  <si>
    <t>IMG_0378.JPG</t>
  </si>
  <si>
    <t>IMG_0379.JPG</t>
  </si>
  <si>
    <t>IMG_0380.JPG</t>
  </si>
  <si>
    <t>IMG_0381.JPG</t>
  </si>
  <si>
    <t>IMG_0382.JPG</t>
  </si>
  <si>
    <t>IMG_0384.JPG</t>
  </si>
  <si>
    <t>IMG_0385.JPG</t>
  </si>
  <si>
    <t>IMG_0386.JPG</t>
  </si>
  <si>
    <t>IMG_0387.JPG</t>
  </si>
  <si>
    <t>IMG_0388.JPG</t>
  </si>
  <si>
    <t>IMG_0389.JPG</t>
  </si>
  <si>
    <t>IMG_0390.JPG</t>
  </si>
  <si>
    <t>IMG_0391.JPG</t>
  </si>
  <si>
    <t>IMG_0392.JPG</t>
  </si>
  <si>
    <t>IMG_0393.JPG</t>
  </si>
  <si>
    <t>IMG_0394.JPG</t>
  </si>
  <si>
    <t>IMG_0395.JPG</t>
  </si>
  <si>
    <t>IMG_0396.JPG</t>
  </si>
  <si>
    <t>IMG_0397.JPG</t>
  </si>
  <si>
    <t>IMG_0398.JPG</t>
  </si>
  <si>
    <t>IMG_0399.JPG</t>
  </si>
  <si>
    <t>IMG_0400.JPG</t>
  </si>
  <si>
    <t>IMG_0401.JPG</t>
  </si>
  <si>
    <t>IMG_0402.JPG</t>
  </si>
  <si>
    <t>IMG_0403.JPG</t>
  </si>
  <si>
    <t>IMG_0404.JPG</t>
  </si>
  <si>
    <t>IMG_0405.JPG</t>
  </si>
  <si>
    <t>IMG_0406.JPG</t>
  </si>
  <si>
    <t>IMG_0407.JPG</t>
  </si>
  <si>
    <t>IMG_0408.JPG</t>
  </si>
  <si>
    <t>IMG_0409.JPG</t>
  </si>
  <si>
    <t>IMG_0410.JPG</t>
  </si>
  <si>
    <t>IMG_0411.JPG</t>
  </si>
  <si>
    <t>IMG_0412.JPG</t>
  </si>
  <si>
    <t>IMG_0413.JPG</t>
  </si>
  <si>
    <t>IMG_0414.JPG</t>
  </si>
  <si>
    <t>IMG_0415.JPG</t>
  </si>
  <si>
    <t>IMG_0416.JPG</t>
  </si>
  <si>
    <t>IMG_0417.JPG</t>
  </si>
  <si>
    <t>IMG_0418.JPG</t>
  </si>
  <si>
    <t>IMG_0419.JPG</t>
  </si>
  <si>
    <t>IMG_0420.JPG</t>
  </si>
  <si>
    <t>IMG_0421.JPG</t>
  </si>
  <si>
    <t>IMG_0422.JPG</t>
  </si>
  <si>
    <t>IMG_0423.JPG</t>
  </si>
  <si>
    <t>IMG_0424.JPG</t>
  </si>
  <si>
    <t>IMG_0425.JPG</t>
  </si>
  <si>
    <t>IMG_0426.JPG</t>
  </si>
  <si>
    <t>IMG_0427.JPG</t>
  </si>
  <si>
    <t>IMG_0429.JPG</t>
  </si>
  <si>
    <t>IMG_0430.JPG</t>
  </si>
  <si>
    <t>IMG_0431.JPG</t>
  </si>
  <si>
    <t>IMG_0432.JPG</t>
  </si>
  <si>
    <t>IMG_0433.JPG</t>
  </si>
  <si>
    <t>IMG_0434.JPG</t>
  </si>
  <si>
    <t>IMG_0435.JPG</t>
  </si>
  <si>
    <t>IMG_0436.JPG</t>
  </si>
  <si>
    <t>IMG_0437.JPG</t>
  </si>
  <si>
    <t>IMG_0438.JPG</t>
  </si>
  <si>
    <t>IMG_0439.JPG</t>
  </si>
  <si>
    <t>IMG_0440.JPG</t>
  </si>
  <si>
    <t>IMG_0441.JPG</t>
  </si>
  <si>
    <t>IMG_0442.JPG</t>
  </si>
  <si>
    <t>IMG_0443.JPG</t>
  </si>
  <si>
    <t>IMG_0446.JPG</t>
  </si>
  <si>
    <t>IMG_0447.JPG</t>
  </si>
  <si>
    <t>IMG_0448.JPG</t>
  </si>
  <si>
    <t>IMG_0449.JPG</t>
  </si>
  <si>
    <t>IMG_0450.JPG</t>
  </si>
  <si>
    <t>IMG_0451.JPG</t>
  </si>
  <si>
    <t>IMG_0452.JPG</t>
  </si>
  <si>
    <t>IMG_0453.JPG</t>
  </si>
  <si>
    <t>IMG_0454.JPG</t>
  </si>
  <si>
    <t>IMG_0455.JPG</t>
  </si>
  <si>
    <t>IMG_0456.JPG</t>
  </si>
  <si>
    <t>IMG_0457.JPG</t>
  </si>
  <si>
    <t>Phylum</t>
  </si>
  <si>
    <t>Class</t>
  </si>
  <si>
    <t>Order</t>
  </si>
  <si>
    <t>Family</t>
  </si>
  <si>
    <t>Subfamily</t>
  </si>
  <si>
    <t>Tribe</t>
  </si>
  <si>
    <t>Genus</t>
  </si>
  <si>
    <t>Species</t>
  </si>
  <si>
    <t>Subspecies</t>
  </si>
  <si>
    <t>Identifier</t>
  </si>
  <si>
    <t>Identifier Email</t>
  </si>
  <si>
    <t>Identification Method</t>
  </si>
  <si>
    <t>Taxonomy Notes</t>
  </si>
  <si>
    <t>Arthropoda</t>
  </si>
  <si>
    <t>Malacostraca</t>
  </si>
  <si>
    <t>Amphipoda</t>
  </si>
  <si>
    <t>Paraleptamphopus</t>
  </si>
  <si>
    <t>Graham Fenwick</t>
  </si>
  <si>
    <t>g.fenwick@niwa.co.nz</t>
  </si>
  <si>
    <t>Morphology</t>
  </si>
  <si>
    <t>Hexanauplia</t>
  </si>
  <si>
    <t>Crustacea, Copepoda</t>
  </si>
  <si>
    <t>Paracrangonyctidae</t>
  </si>
  <si>
    <t>Paracrangonyx</t>
  </si>
  <si>
    <t>Phreatogammaridae</t>
  </si>
  <si>
    <t>Phreatogammarus</t>
  </si>
  <si>
    <t>Isopoda</t>
  </si>
  <si>
    <t>Phreatoicus</t>
  </si>
  <si>
    <t>n. genus H  sp. 3</t>
  </si>
  <si>
    <t>Leptanthuridae</t>
  </si>
  <si>
    <t>Cruregens</t>
  </si>
  <si>
    <t>Ringanui</t>
  </si>
  <si>
    <t>n. genus H  sp. 4</t>
  </si>
  <si>
    <t>Tree based identification (Jun 2018), identified to order by Graham Fenwick</t>
  </si>
  <si>
    <t>Ringanui sp.A</t>
  </si>
  <si>
    <t>n. genus H  sp. 4  hyal</t>
  </si>
  <si>
    <t>porter?</t>
  </si>
  <si>
    <t>Ringanui sp. A</t>
  </si>
  <si>
    <t>indet. genus  indet. sp.</t>
  </si>
  <si>
    <t>indet. genus  indet. sp. 2</t>
  </si>
  <si>
    <t>?Heterais  n. sp.  or Mackinia sp.</t>
  </si>
  <si>
    <t>species identification not checked</t>
  </si>
  <si>
    <t>n. genus H  sp. ?</t>
  </si>
  <si>
    <t>Cruregens  fontanus</t>
  </si>
  <si>
    <t>Cruregens sp. a</t>
  </si>
  <si>
    <t>n. genus I  sp. a</t>
  </si>
  <si>
    <t>Phreatoicus  orarii</t>
  </si>
  <si>
    <t>Crustacea | Copepoda</t>
  </si>
  <si>
    <t>Tree-Based Identification (Mar 2019)|Morphology</t>
  </si>
  <si>
    <t>Sex</t>
  </si>
  <si>
    <t>Reproduction</t>
  </si>
  <si>
    <t>Voucher Status</t>
  </si>
  <si>
    <t>Tissue Descriptor</t>
  </si>
  <si>
    <t>External URLs</t>
  </si>
  <si>
    <t>Associated Taxa</t>
  </si>
  <si>
    <t>Associated Specimens</t>
  </si>
  <si>
    <t>Collectors</t>
  </si>
  <si>
    <t>Country/Ocean</t>
  </si>
  <si>
    <t>State/Province</t>
  </si>
  <si>
    <t>Region</t>
  </si>
  <si>
    <t>Sector</t>
  </si>
  <si>
    <t>Exact Site</t>
  </si>
  <si>
    <t>Lat</t>
  </si>
  <si>
    <t>Lon</t>
  </si>
  <si>
    <t>Elev</t>
  </si>
  <si>
    <t>Depth</t>
  </si>
  <si>
    <t>Elevation Precision</t>
  </si>
  <si>
    <t>Depth Precision</t>
  </si>
  <si>
    <t>GPS Source</t>
  </si>
  <si>
    <t>Coordinate Accuracy</t>
  </si>
  <si>
    <t>Event Time</t>
  </si>
  <si>
    <t>Collection Date Accuracy</t>
  </si>
  <si>
    <t>Habitat</t>
  </si>
  <si>
    <t>Sampling Protocol</t>
  </si>
  <si>
    <t>Collection Notes</t>
  </si>
  <si>
    <t>Site Code</t>
  </si>
  <si>
    <t>Simon Howard , Graham Fenwick</t>
  </si>
  <si>
    <t>New Zealand</t>
  </si>
  <si>
    <t>Canterbury</t>
  </si>
  <si>
    <t>Coopers Creek</t>
  </si>
  <si>
    <t>Silverton Road, Coopers Creek</t>
  </si>
  <si>
    <t>-44.006</t>
  </si>
  <si>
    <t>171.255</t>
  </si>
  <si>
    <t>0</t>
  </si>
  <si>
    <t>8.375</t>
  </si>
  <si>
    <t>Council survey</t>
  </si>
  <si>
    <t>10</t>
  </si>
  <si>
    <t>Alluvial groundwater</t>
  </si>
  <si>
    <t>Net, bailer, Bou Rouche pump</t>
  </si>
  <si>
    <t>Collection Date Accuracy: absolute</t>
  </si>
  <si>
    <t>OR1</t>
  </si>
  <si>
    <t>K37/2896</t>
  </si>
  <si>
    <t>Tasman</t>
  </si>
  <si>
    <t>Brightwater</t>
  </si>
  <si>
    <t>Hall, Livingstones Road (station = groundwater bore no.)</t>
  </si>
  <si>
    <t>-41.3574</t>
  </si>
  <si>
    <t>173.098</t>
  </si>
  <si>
    <t>24</t>
  </si>
  <si>
    <t>Collection Date Accuracy: absolute, Net, bailer, Bou Rouche pump</t>
  </si>
  <si>
    <t>MT4</t>
  </si>
  <si>
    <t>WWD 2175</t>
  </si>
  <si>
    <t>Simon Howard , Brian Smith</t>
  </si>
  <si>
    <t>Hawke's Bay</t>
  </si>
  <si>
    <t>Waipukurau</t>
  </si>
  <si>
    <t>Corner SH 2 &amp; Ashcott Road, Waipukurau (station = groundwater bore no.)</t>
  </si>
  <si>
    <t>-39.9736</t>
  </si>
  <si>
    <t>176.491</t>
  </si>
  <si>
    <t>150</t>
  </si>
  <si>
    <t>5.8</t>
  </si>
  <si>
    <t>TU7</t>
  </si>
  <si>
    <t>Tukituki 4695</t>
  </si>
  <si>
    <t>WM6</t>
  </si>
  <si>
    <t>WWD20503</t>
  </si>
  <si>
    <t>WWD2175</t>
  </si>
  <si>
    <t>Phil Abraham, Annette Bolton</t>
  </si>
  <si>
    <t>Burnham</t>
  </si>
  <si>
    <t>Burnham wastewater treatment facility</t>
  </si>
  <si>
    <t>-43.6203</t>
  </si>
  <si>
    <t>172.309</t>
  </si>
  <si>
    <t>60</t>
  </si>
  <si>
    <t>17.2</t>
  </si>
  <si>
    <t>In situ substratum</t>
  </si>
  <si>
    <t>Collection Date Accuracy: absolute, In situ substratum</t>
  </si>
  <si>
    <t>SLA</t>
  </si>
  <si>
    <t>BW19</t>
  </si>
  <si>
    <t>Templeton</t>
  </si>
  <si>
    <t>Templeton wastewater disposal site</t>
  </si>
  <si>
    <t>-43.554</t>
  </si>
  <si>
    <t>172.461</t>
  </si>
  <si>
    <t>45</t>
  </si>
  <si>
    <t>Field GPS</t>
  </si>
  <si>
    <t>From Well 12, 17 m deep</t>
  </si>
  <si>
    <t>Net, bailer</t>
  </si>
  <si>
    <t>Collection Date Accuracy: absolute, Net, bailer</t>
  </si>
  <si>
    <t>WAA</t>
  </si>
  <si>
    <t>GW1128</t>
  </si>
  <si>
    <t>Southland</t>
  </si>
  <si>
    <t>Stewart Island</t>
  </si>
  <si>
    <t>50 m upstream from bridge, Toria`s Corner, Horseshoe Bay</t>
  </si>
  <si>
    <t>-46.8821</t>
  </si>
  <si>
    <t>168.131</t>
  </si>
  <si>
    <t>3</t>
  </si>
  <si>
    <t>0.1</t>
  </si>
  <si>
    <t>Amongst fern roots &amp; soft mud, at bush margin.</t>
  </si>
  <si>
    <t>hand collected</t>
  </si>
  <si>
    <t>GW1125</t>
  </si>
  <si>
    <t>Hand collecting</t>
  </si>
  <si>
    <t>Roxburgh-Gore Highway 8</t>
  </si>
  <si>
    <t>Stewart Memorial Bridge</t>
  </si>
  <si>
    <t>-45.7339</t>
  </si>
  <si>
    <t>169.458</t>
  </si>
  <si>
    <t>86</t>
  </si>
  <si>
    <t>On cress in 2 m wide, 15 cm deep stream</t>
  </si>
  <si>
    <t>Collection Date Accuracy: absolute, stream</t>
  </si>
  <si>
    <t>GW842</t>
  </si>
  <si>
    <t>Dipton</t>
  </si>
  <si>
    <t>Drain on Highway 6 beside Farrell Road</t>
  </si>
  <si>
    <t>-45.931</t>
  </si>
  <si>
    <t>168.353</t>
  </si>
  <si>
    <t>126</t>
  </si>
  <si>
    <t>Amongst cress, monkey musk, Lemna &amp; grasses in 0.5 m wide stream, c. 20 cm deep</t>
  </si>
  <si>
    <t>GW856</t>
  </si>
  <si>
    <t>Main Road, Oban</t>
  </si>
  <si>
    <t>-46.8952</t>
  </si>
  <si>
    <t>168.114</t>
  </si>
  <si>
    <t>23</t>
  </si>
  <si>
    <t>10-20 mm deep seep/stream, 50m east of Back Road on Main Road, south side of road</t>
  </si>
  <si>
    <t>GW815</t>
  </si>
  <si>
    <t>Drain channel Highway 6</t>
  </si>
  <si>
    <t>-45.9099</t>
  </si>
  <si>
    <t>168.363</t>
  </si>
  <si>
    <t>130</t>
  </si>
  <si>
    <t>Amongst monkey musk over gravel in 1.5 m wide stream, c. 20 cm deep</t>
  </si>
  <si>
    <t>GW854</t>
  </si>
  <si>
    <t>Abrahams Bay</t>
  </si>
  <si>
    <t>-46.9501</t>
  </si>
  <si>
    <t>168.02</t>
  </si>
  <si>
    <t>Amongst ferns &amp; mosses around seep within bush</t>
  </si>
  <si>
    <t>GW906</t>
  </si>
  <si>
    <t>Duncan Gray</t>
  </si>
  <si>
    <t>Waipara</t>
  </si>
  <si>
    <t>Mount Cass, Canterbury</t>
  </si>
  <si>
    <t>-43.0869</t>
  </si>
  <si>
    <t>172.831</t>
  </si>
  <si>
    <t>280</t>
  </si>
  <si>
    <t>From small seep/spring</t>
  </si>
  <si>
    <t>Collection Date Accuracy: absolute, hand collected</t>
  </si>
  <si>
    <t>GW1126</t>
  </si>
  <si>
    <t>Edievale</t>
  </si>
  <si>
    <t>Anguilla Burn at Corkscrew Road</t>
  </si>
  <si>
    <t>-45.7972</t>
  </si>
  <si>
    <t>169.362</t>
  </si>
  <si>
    <t>266</t>
  </si>
  <si>
    <t>Amongst cress, monkey musk &amp; grasses in 1 m wide stream, c. 30-40 cm deep</t>
  </si>
  <si>
    <t>GW843</t>
  </si>
  <si>
    <t>Otago</t>
  </si>
  <si>
    <t>Dunedin</t>
  </si>
  <si>
    <t>131 Scott Street, Waverley</t>
  </si>
  <si>
    <t>-45.8882</t>
  </si>
  <si>
    <t>170.528</t>
  </si>
  <si>
    <t>30</t>
  </si>
  <si>
    <t>In small stream at N end of garden</t>
  </si>
  <si>
    <t>GW1127</t>
  </si>
  <si>
    <t>Simon Howard , Hamish Carrad</t>
  </si>
  <si>
    <t>Kainga</t>
  </si>
  <si>
    <t>1330 Main North Road, Kainga</t>
  </si>
  <si>
    <t>-43.4165</t>
  </si>
  <si>
    <t>172.654</t>
  </si>
  <si>
    <t>22.9</t>
  </si>
  <si>
    <t>WA2</t>
  </si>
  <si>
    <t>M35/5144</t>
  </si>
  <si>
    <t>Ohapi Creek</t>
  </si>
  <si>
    <t>South Canterbury</t>
  </si>
  <si>
    <t>Airey Road, Ohapi Creek</t>
  </si>
  <si>
    <t>-44.1922</t>
  </si>
  <si>
    <t>171.329</t>
  </si>
  <si>
    <t>13.35</t>
  </si>
  <si>
    <t>OR8</t>
  </si>
  <si>
    <t>K38/1758</t>
  </si>
  <si>
    <t>Motueka</t>
  </si>
  <si>
    <t>95 Parker Street, Motueka</t>
  </si>
  <si>
    <t>-41.1042</t>
  </si>
  <si>
    <t>173</t>
  </si>
  <si>
    <t>9</t>
  </si>
  <si>
    <t>MT7</t>
  </si>
  <si>
    <t>WWD 2178</t>
  </si>
  <si>
    <t>Spring Grove</t>
  </si>
  <si>
    <t>170 Main Road Spring Grove, Brightwater</t>
  </si>
  <si>
    <t>-41.3819</t>
  </si>
  <si>
    <t>173.081</t>
  </si>
  <si>
    <t>8</t>
  </si>
  <si>
    <t>WWD 20503</t>
  </si>
  <si>
    <t>-41.3823</t>
  </si>
  <si>
    <t>173.082</t>
  </si>
  <si>
    <t>WM7</t>
  </si>
  <si>
    <t>WWD 20504</t>
  </si>
  <si>
    <t>Hororata</t>
  </si>
  <si>
    <t>24 Rockwood Road, Hororata</t>
  </si>
  <si>
    <t>-43.5629</t>
  </si>
  <si>
    <t>171.983</t>
  </si>
  <si>
    <t>11</t>
  </si>
  <si>
    <t>SL5</t>
  </si>
  <si>
    <t>BX22/0019</t>
  </si>
  <si>
    <t>Loburn North</t>
  </si>
  <si>
    <t>Fishers Road `Te Awa`, Loburn North</t>
  </si>
  <si>
    <t>-43.2492</t>
  </si>
  <si>
    <t>172.49</t>
  </si>
  <si>
    <t>4.75</t>
  </si>
  <si>
    <t>AS3</t>
  </si>
  <si>
    <t>M34/0278</t>
  </si>
  <si>
    <t>Rangiora</t>
  </si>
  <si>
    <t>Golf Links Road, Rangiora</t>
  </si>
  <si>
    <t>-43.2985</t>
  </si>
  <si>
    <t>172.616</t>
  </si>
  <si>
    <t>14.2</t>
  </si>
  <si>
    <t>AS5</t>
  </si>
  <si>
    <t>M35/0366</t>
  </si>
  <si>
    <t>Waipawa</t>
  </si>
  <si>
    <t>Linburn Road, Waipawa</t>
  </si>
  <si>
    <t>-39.9025</t>
  </si>
  <si>
    <t>176.515</t>
  </si>
  <si>
    <t>4.5</t>
  </si>
  <si>
    <t>TU6</t>
  </si>
  <si>
    <t>HB16485</t>
  </si>
  <si>
    <t>Coalgate</t>
  </si>
  <si>
    <t>Beatty`s (Scotts) Rd</t>
  </si>
  <si>
    <t>-43.5017</t>
  </si>
  <si>
    <t>171.984</t>
  </si>
  <si>
    <t>8.6</t>
  </si>
  <si>
    <t>SL4</t>
  </si>
  <si>
    <t>L35/0826</t>
  </si>
  <si>
    <t>-43.5015</t>
  </si>
  <si>
    <t>5.75</t>
  </si>
  <si>
    <t>SL3</t>
  </si>
  <si>
    <t>L35/0824</t>
  </si>
  <si>
    <t>Geraldine</t>
  </si>
  <si>
    <t>Orari Back Road</t>
  </si>
  <si>
    <t>-44.0576</t>
  </si>
  <si>
    <t>171.267</t>
  </si>
  <si>
    <t>7.6</t>
  </si>
  <si>
    <t>OR3</t>
  </si>
  <si>
    <t>K37/2923</t>
  </si>
  <si>
    <t>Irwell</t>
  </si>
  <si>
    <t>Approx. 911 Leeston Road, Doyleston</t>
  </si>
  <si>
    <t>-43.7054</t>
  </si>
  <si>
    <t>172.361</t>
  </si>
  <si>
    <t>14</t>
  </si>
  <si>
    <t>AS6</t>
  </si>
  <si>
    <t>River Road Sefton</t>
  </si>
  <si>
    <t>Coldstream</t>
  </si>
  <si>
    <t>Approx. 369-397 Tulls Road, Ashley</t>
  </si>
  <si>
    <t>-43.283</t>
  </si>
  <si>
    <t>172.641</t>
  </si>
  <si>
    <t>13.5</t>
  </si>
  <si>
    <t>AS8</t>
  </si>
  <si>
    <t>M35/2677</t>
  </si>
  <si>
    <t>Orton</t>
  </si>
  <si>
    <t>Badham Road, Orton</t>
  </si>
  <si>
    <t>-44.1645</t>
  </si>
  <si>
    <t>171.392</t>
  </si>
  <si>
    <t>12.4</t>
  </si>
  <si>
    <t>OR7</t>
  </si>
  <si>
    <t>K38/1081</t>
  </si>
  <si>
    <t>169 Main Road Spring Grove, Brightwater</t>
  </si>
  <si>
    <t>-41.3817</t>
  </si>
  <si>
    <t>3.5</t>
  </si>
  <si>
    <t>WM5</t>
  </si>
  <si>
    <t>WWD 20502</t>
  </si>
  <si>
    <t>Parker Street (station = groundwater bore no.)</t>
  </si>
  <si>
    <t>-41.1049</t>
  </si>
  <si>
    <t>172.999</t>
  </si>
  <si>
    <t>19</t>
  </si>
  <si>
    <t>Norwood</t>
  </si>
  <si>
    <t>SH1 &amp; Selwyn Lake Road</t>
  </si>
  <si>
    <t>-43.6471</t>
  </si>
  <si>
    <t>172.23</t>
  </si>
  <si>
    <t>17.3</t>
  </si>
  <si>
    <t>SLB</t>
  </si>
  <si>
    <t>L36/2175</t>
  </si>
  <si>
    <t>ESR,</t>
  </si>
  <si>
    <t>Matai Road East</t>
  </si>
  <si>
    <t>-46.347</t>
  </si>
  <si>
    <t>168.785</t>
  </si>
  <si>
    <t>28.3</t>
  </si>
  <si>
    <t>15</t>
  </si>
  <si>
    <t>MA2</t>
  </si>
  <si>
    <t>F46/0868</t>
  </si>
  <si>
    <t>Edendale</t>
  </si>
  <si>
    <t>Off Coal Pit Road, near Ota Creek, Edendale</t>
  </si>
  <si>
    <t>-46.2981</t>
  </si>
  <si>
    <t>168.813</t>
  </si>
  <si>
    <t>33.7</t>
  </si>
  <si>
    <t>18</t>
  </si>
  <si>
    <t>MA1</t>
  </si>
  <si>
    <t>F46/0650</t>
  </si>
  <si>
    <t>SLC</t>
  </si>
  <si>
    <t>M36/8223</t>
  </si>
  <si>
    <t>Rangitata</t>
  </si>
  <si>
    <t>Seaward Road 2.7 km from Rangitata Orari Bridge Road intersection</t>
  </si>
  <si>
    <t>-44.072</t>
  </si>
  <si>
    <t>171.332</t>
  </si>
  <si>
    <t>11.02</t>
  </si>
  <si>
    <t>OR4</t>
  </si>
  <si>
    <t>BY19/0026</t>
  </si>
  <si>
    <t>Sutherlands Pit, Oxford Road, Rangiora</t>
  </si>
  <si>
    <t>-43.3129</t>
  </si>
  <si>
    <t>172.483</t>
  </si>
  <si>
    <t>25</t>
  </si>
  <si>
    <t>AS4</t>
  </si>
  <si>
    <t>M35/10944</t>
  </si>
  <si>
    <t>Orari Bridge</t>
  </si>
  <si>
    <t>Cokers Road, Orari Bridge</t>
  </si>
  <si>
    <t>-44.1477</t>
  </si>
  <si>
    <t>171.299</t>
  </si>
  <si>
    <t>7.2</t>
  </si>
  <si>
    <t>OR6</t>
  </si>
  <si>
    <t>K38/2155</t>
  </si>
  <si>
    <t>Greendale</t>
  </si>
  <si>
    <t>Ridgens Road</t>
  </si>
  <si>
    <t>-43.6084</t>
  </si>
  <si>
    <t>172.098</t>
  </si>
  <si>
    <t>6.01</t>
  </si>
  <si>
    <t>SL6</t>
  </si>
  <si>
    <t>L36/1890</t>
  </si>
  <si>
    <t>Approx. 859 Arundel Belfield Road</t>
  </si>
  <si>
    <t>-44.0482</t>
  </si>
  <si>
    <t>171.306</t>
  </si>
  <si>
    <t>10.07</t>
  </si>
  <si>
    <t>OR2</t>
  </si>
  <si>
    <t>K37/3306</t>
  </si>
  <si>
    <t>Paraleptamphopus subterraneus ??</t>
  </si>
  <si>
    <t>Paracrangonyx compactus??</t>
  </si>
  <si>
    <t>Phreatogammarus fragilis??</t>
  </si>
  <si>
    <t>Ringanui  toonuiiti??</t>
  </si>
  <si>
    <t>Ringanui  toonuiiti??; slight G1-2 differences?</t>
  </si>
  <si>
    <t>Amphipoda indet.</t>
  </si>
  <si>
    <t>Phreatogammaridae??</t>
  </si>
  <si>
    <t>Ringanui? sp.</t>
  </si>
  <si>
    <t>Paraleptamphopidae?</t>
  </si>
  <si>
    <t>Phreatogammarus ? fragilis?</t>
  </si>
  <si>
    <t>P. compactus??</t>
  </si>
  <si>
    <t>P. subterraneus??</t>
  </si>
  <si>
    <t>R. toonuiiti?</t>
  </si>
  <si>
    <t>Paraleptamphopidae?? n. genus H  sp. 4  hyal</t>
  </si>
  <si>
    <t xml:space="preserve">Paraleptamphopidae??  </t>
  </si>
  <si>
    <t>Paraleptamphopidae?? n. genus H  sp. 3  OR ?Fwickia?</t>
  </si>
  <si>
    <t>Ringanui sp. aff. R. koonuiroa?</t>
  </si>
  <si>
    <t>Paraleptamphopidae? Ringanui?? sp. A</t>
  </si>
  <si>
    <t>P. subterraneus? porter?</t>
  </si>
  <si>
    <t>Paraleptamphopus?</t>
  </si>
  <si>
    <t>Paraleptamphopidae? n. genus H  sp. 3</t>
  </si>
  <si>
    <t>Phreatogammarus? fragilis??</t>
  </si>
  <si>
    <t>Morphology &amp; BIN</t>
  </si>
  <si>
    <t>Site code</t>
  </si>
  <si>
    <t>Well_number</t>
  </si>
  <si>
    <t>BOLD Sample ID</t>
  </si>
  <si>
    <t>NIWA project LCR17501</t>
  </si>
  <si>
    <t>NIWA HOLDS ALL DATA AND DOCUMENTS ASSOCIATED WITH THIS PROJECT ON ITS ARCHIVED PROJECT DIRECTORY.</t>
  </si>
  <si>
    <t>These files may be be avaialble via the Regional Manager Christchurch, NIWA.</t>
  </si>
  <si>
    <t>Details of methods are given in an unpublished report to the BioHeritage National Science Challenge:</t>
  </si>
  <si>
    <t>These details are also in a draft paper sent to the BioHeritage team on 20 June 2020, hopefully published within a few months (search authors: Fenwick, Greenwood, Hogg, Meyer):</t>
  </si>
  <si>
    <t>Scales of endemism in New Zealan'd peracarid crustacean stygofauna (working title).</t>
  </si>
  <si>
    <t>Title: Greenwood, M.; Fenwick, G. 2019. Suitability of invertebrate data for assessing groundwater ecosystem health. NIWA Client Report 2019368CH. 39 pp.</t>
  </si>
  <si>
    <t xml:space="preserve">Most specimens are registered and deposited with NIC, the NIWA Invertebrate Collection. Other specimens will be deposited with NIC before the end of 2020. </t>
  </si>
  <si>
    <t>All relevant collection data are included in registration details for each specimen.</t>
  </si>
  <si>
    <t xml:space="preserve">This project will be made publically accessible before the end of 2020. </t>
  </si>
  <si>
    <t>Access may be sought via Professor Ian Hogg or Stacey Meyer (both University of Waikato).</t>
  </si>
  <si>
    <t>DS-NZGWAMIS</t>
  </si>
  <si>
    <t>New Zealand groundwater amphipods and isopods</t>
  </si>
  <si>
    <t>DS-NZGWCOP</t>
  </si>
  <si>
    <t>New Zealand groundwater copepods</t>
  </si>
  <si>
    <t>Data on all specimens submitted for C01 bar-coding under this project are included within two projects within BOLD (Barcode of life system v4; http://www.barcodinglife.org/):</t>
  </si>
  <si>
    <t>Further details on each location or well may be available from the groundwater team at each relevant district/regional council.</t>
  </si>
  <si>
    <t>Collection data for all specimens are included within the associated Excel file archived along with this one: Groundwater biodiversity Site data.xlsx)</t>
  </si>
  <si>
    <t>Groundwater fauna samples for Project LCR17501/FY1718 (Dr Graham Fenwick)</t>
  </si>
  <si>
    <t>Tukituki</t>
  </si>
  <si>
    <t xml:space="preserve">RR4 </t>
  </si>
  <si>
    <t>RR4</t>
  </si>
  <si>
    <t>RF1</t>
  </si>
  <si>
    <t>River Road</t>
  </si>
  <si>
    <t>Well number</t>
  </si>
  <si>
    <t>Tukituki 4781</t>
  </si>
  <si>
    <t>Tukituki 16248</t>
  </si>
  <si>
    <t>Tukituki 16252</t>
  </si>
  <si>
    <t>Tukituki 16479</t>
  </si>
  <si>
    <t>BW-12</t>
  </si>
  <si>
    <t>BW-12 - Burnham</t>
  </si>
  <si>
    <t>BW-15 - Burnham</t>
  </si>
  <si>
    <t>BW23/0385</t>
  </si>
  <si>
    <t>CG2 - Coalgate</t>
  </si>
  <si>
    <t>CG3 - Coalgate</t>
  </si>
  <si>
    <t>HB 16208</t>
  </si>
  <si>
    <t>HB 16209</t>
  </si>
  <si>
    <t>HB 16485</t>
  </si>
  <si>
    <t>K38/2154</t>
  </si>
  <si>
    <t>K38/2331</t>
  </si>
  <si>
    <t>L34/0065</t>
  </si>
  <si>
    <t>M34/0295</t>
  </si>
  <si>
    <t>M34/0620</t>
  </si>
  <si>
    <t>M34/0621</t>
  </si>
  <si>
    <t>M35/10923</t>
  </si>
  <si>
    <t>M36/7716</t>
  </si>
  <si>
    <t>M36/7717</t>
  </si>
  <si>
    <t>M35/0003a</t>
  </si>
  <si>
    <t>WWD-20062</t>
  </si>
  <si>
    <t>WWD-20432</t>
  </si>
  <si>
    <t>WWD-20437</t>
  </si>
  <si>
    <t>WWD20502</t>
  </si>
  <si>
    <t>WWD-20503</t>
  </si>
  <si>
    <t>WWD20504</t>
  </si>
  <si>
    <t>WWD-20504</t>
  </si>
  <si>
    <t>WWD21606</t>
  </si>
  <si>
    <t>WWD-21613</t>
  </si>
  <si>
    <t>WWD-2177</t>
  </si>
  <si>
    <t>WWD-2178</t>
  </si>
  <si>
    <t>WWD2180</t>
  </si>
  <si>
    <t>WWD-22160</t>
  </si>
  <si>
    <t>WWD-23545</t>
  </si>
  <si>
    <t>WWD23953</t>
  </si>
  <si>
    <t>WWD-4643</t>
  </si>
  <si>
    <t>WWD4793</t>
  </si>
  <si>
    <t>Sample Code</t>
  </si>
  <si>
    <t>ES2</t>
  </si>
  <si>
    <t>F46/0605</t>
  </si>
  <si>
    <t>1 of 2</t>
  </si>
  <si>
    <t>2 of 2</t>
  </si>
  <si>
    <t>Ashley Gorge</t>
  </si>
  <si>
    <t>SR1</t>
  </si>
  <si>
    <t>SR2</t>
  </si>
  <si>
    <t>SL072-BA-FM</t>
  </si>
  <si>
    <t>SL077-BA-FM</t>
  </si>
  <si>
    <t>#1</t>
  </si>
  <si>
    <t>#2</t>
  </si>
  <si>
    <t>RF2</t>
  </si>
  <si>
    <t>SL061-BA-FM</t>
  </si>
  <si>
    <t>SL066-BA-FM</t>
  </si>
  <si>
    <t>Loburn/Sefton</t>
  </si>
  <si>
    <t>WM011-BR-FM</t>
  </si>
  <si>
    <t>WM012-BA-FM</t>
  </si>
  <si>
    <t>WM016-BR-FM</t>
  </si>
  <si>
    <t>WM018-BR-FM</t>
  </si>
  <si>
    <t>Arnold Lane</t>
  </si>
  <si>
    <t>WM053-BR-FM</t>
  </si>
  <si>
    <t>WM054-BR-FM</t>
  </si>
  <si>
    <t>WM055-NT-FM</t>
  </si>
  <si>
    <t>WM056-BA-FM</t>
  </si>
  <si>
    <t>WM057-BRs-FM</t>
  </si>
  <si>
    <t>WM058-BR-FM</t>
  </si>
  <si>
    <t>WM059-NT-FM</t>
  </si>
  <si>
    <t>WM060-BA-FM</t>
  </si>
  <si>
    <t>WM014-BR-FM</t>
  </si>
  <si>
    <t>Parker St</t>
  </si>
  <si>
    <t>MT034-BR-FM</t>
  </si>
  <si>
    <t>MT035-BA-FM</t>
  </si>
  <si>
    <t>MT022-BR-FM</t>
  </si>
  <si>
    <t>MT027-BA-FM</t>
  </si>
  <si>
    <t>MT031-BRs-FM</t>
  </si>
  <si>
    <t>WM010-BR-FM</t>
  </si>
  <si>
    <t>MT032-BR-FM</t>
  </si>
  <si>
    <t>MT033-BA-FM</t>
  </si>
  <si>
    <t>MTO20-BR-FM</t>
  </si>
  <si>
    <t>MTO21-BA-FM</t>
  </si>
  <si>
    <t>WM019-BA-FM</t>
  </si>
  <si>
    <t>Woodstock</t>
  </si>
  <si>
    <t xml:space="preserve">BR Pump </t>
  </si>
  <si>
    <t xml:space="preserve"> Bailer + Plankton x3 hauls</t>
  </si>
  <si>
    <t xml:space="preserve">BR pump 100 L </t>
  </si>
  <si>
    <t xml:space="preserve"> Bailer + Net x3</t>
  </si>
  <si>
    <t>Bennett pump 100 L</t>
  </si>
  <si>
    <t xml:space="preserve"> Bailer + Net  x3</t>
  </si>
  <si>
    <t xml:space="preserve">BR 100 L </t>
  </si>
  <si>
    <t>Bennet pump 100 L</t>
  </si>
  <si>
    <t>3x Bailer + Net</t>
  </si>
  <si>
    <t>Bennett Pump 100L</t>
  </si>
  <si>
    <t>BR Pump</t>
  </si>
  <si>
    <t>BR Pump 100L</t>
  </si>
  <si>
    <t>100L Bou Rouche</t>
  </si>
  <si>
    <t>100L Bou R</t>
  </si>
  <si>
    <t>Net</t>
  </si>
  <si>
    <t xml:space="preserve"> Bailer + Net</t>
  </si>
  <si>
    <t>Bennet pump</t>
  </si>
  <si>
    <t xml:space="preserve">BR pump </t>
  </si>
  <si>
    <t>BR Pump 100 L</t>
  </si>
  <si>
    <t xml:space="preserve"> 3x Bailer + Net</t>
  </si>
  <si>
    <t>60 L Pumped</t>
  </si>
  <si>
    <t>Stygo</t>
  </si>
  <si>
    <t>BR Pump fauna 100L</t>
  </si>
  <si>
    <t xml:space="preserve"> Bailer x3 </t>
  </si>
  <si>
    <t>BR Pump fauna 100   L</t>
  </si>
  <si>
    <t>Burnet Pump 100L</t>
  </si>
  <si>
    <t>Bunnett Pump 100L</t>
  </si>
  <si>
    <t xml:space="preserve">BR Pump fauna </t>
  </si>
  <si>
    <t>Well - conditioning sample</t>
  </si>
  <si>
    <t>Bunnett  Pump 100L</t>
  </si>
  <si>
    <t>2x Bailer + Net</t>
  </si>
  <si>
    <t>3x Bailer only</t>
  </si>
  <si>
    <t>Air Pump</t>
  </si>
  <si>
    <t>Air Pump Test</t>
  </si>
  <si>
    <t>100 L</t>
  </si>
  <si>
    <t>60 L Upper</t>
  </si>
  <si>
    <t>60 L Lower</t>
  </si>
  <si>
    <t>Plankton Net x3</t>
  </si>
  <si>
    <t>Bailer x3</t>
  </si>
  <si>
    <t>20 L Sed Suck</t>
  </si>
  <si>
    <t xml:space="preserve">60 L </t>
  </si>
  <si>
    <t>Bailer</t>
  </si>
  <si>
    <t>60 L Filtered</t>
  </si>
  <si>
    <t>Sonicated 60 L</t>
  </si>
  <si>
    <r>
      <t>64</t>
    </r>
    <r>
      <rPr>
        <sz val="8"/>
        <color theme="1"/>
        <rFont val="Calibri"/>
        <family val="2"/>
      </rPr>
      <t>µm</t>
    </r>
  </si>
  <si>
    <r>
      <t>100</t>
    </r>
    <r>
      <rPr>
        <sz val="8"/>
        <color theme="1"/>
        <rFont val="Calibri"/>
        <family val="2"/>
      </rPr>
      <t>µm</t>
    </r>
  </si>
  <si>
    <t>1 net @64µm 2 net @100µm</t>
  </si>
  <si>
    <r>
      <t>200</t>
    </r>
    <r>
      <rPr>
        <sz val="8"/>
        <color theme="1"/>
        <rFont val="Calibri"/>
        <family val="2"/>
      </rPr>
      <t>µm</t>
    </r>
  </si>
  <si>
    <r>
      <t>250</t>
    </r>
    <r>
      <rPr>
        <sz val="8"/>
        <color theme="1"/>
        <rFont val="Calibri"/>
        <family val="2"/>
      </rPr>
      <t>µm</t>
    </r>
  </si>
  <si>
    <t>Fauna</t>
  </si>
  <si>
    <t>DNA</t>
  </si>
  <si>
    <r>
      <t>200</t>
    </r>
    <r>
      <rPr>
        <sz val="8"/>
        <rFont val="Calibri"/>
        <family val="2"/>
      </rPr>
      <t>µm</t>
    </r>
  </si>
  <si>
    <t>Waimea</t>
  </si>
  <si>
    <t>Date</t>
  </si>
  <si>
    <t>Taxa</t>
  </si>
  <si>
    <t>Total individuals</t>
  </si>
  <si>
    <t>copepod individuals</t>
  </si>
  <si>
    <t>Amphipod taxa</t>
  </si>
  <si>
    <t>Amphipod individuals</t>
  </si>
  <si>
    <t>frequency</t>
  </si>
  <si>
    <t>total specmns</t>
  </si>
  <si>
    <t>Amphipoda indet</t>
  </si>
  <si>
    <t>Paracrangonyx spp.</t>
  </si>
  <si>
    <t>Paracrangonyx winterbourni</t>
  </si>
  <si>
    <t>Paraleptamphopus spp.</t>
  </si>
  <si>
    <t>Phreatogammarus spp.</t>
  </si>
  <si>
    <t>Ringanui spp.</t>
  </si>
  <si>
    <t>Cruregens spp.</t>
  </si>
  <si>
    <t>Phreatoicus spp.</t>
  </si>
  <si>
    <t>Nauplii</t>
  </si>
  <si>
    <t>Syncarida</t>
  </si>
  <si>
    <t>1??</t>
  </si>
  <si>
    <t>Ostracoda</t>
  </si>
  <si>
    <t>Acarina</t>
  </si>
  <si>
    <t>Collembola</t>
  </si>
  <si>
    <t>Annelida</t>
  </si>
  <si>
    <t>Polychaeta</t>
  </si>
  <si>
    <t>Nematoda</t>
  </si>
  <si>
    <t>Platyhelminthes</t>
  </si>
  <si>
    <t>Mollusca</t>
  </si>
  <si>
    <t>Symphylan?</t>
  </si>
  <si>
    <t>Tardigrada</t>
  </si>
  <si>
    <t>Centipede</t>
  </si>
  <si>
    <t>Dytiscidae (L)</t>
  </si>
  <si>
    <t>Phreatodessus hades</t>
  </si>
  <si>
    <t>Orthoclad</t>
  </si>
  <si>
    <t>Hydra</t>
  </si>
  <si>
    <t>Pynocentrodes</t>
  </si>
  <si>
    <t>Gastropoda</t>
  </si>
  <si>
    <t>Microvelia macgregori</t>
  </si>
  <si>
    <t>Unidentified</t>
  </si>
  <si>
    <t xml:space="preserve">Total stygofauna x wells data (next worksheet) not well analysed to date. Included here for completeness.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</si>
</sst>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yy"/>
    <numFmt numFmtId="165" formatCode="0.000000"/>
  </numFmts>
  <fonts count="1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FFCC00"/>
      </patternFill>
    </fill>
    <fill>
      <patternFill patternType="solid">
        <fgColor rgb="FFCC99FF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rgb="FF99CC00"/>
      </patternFill>
    </fill>
    <fill>
      <patternFill patternType="solid">
        <fgColor rgb="FF00B0F0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 applyAlignment="1" applyProtection="1">
      <alignment horizontal="left"/>
    </xf>
    <xf numFmtId="0" fontId="1" fillId="2" borderId="1" xfId="0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0" fontId="2" fillId="4" borderId="0" xfId="0" applyFont="1" applyFill="1"/>
    <xf numFmtId="0" fontId="1" fillId="5" borderId="1" xfId="0" applyFont="1" applyFill="1" applyBorder="1" applyAlignment="1" applyProtection="1">
      <alignment horizontal="left"/>
    </xf>
    <xf numFmtId="0" fontId="1" fillId="6" borderId="1" xfId="0" applyFont="1" applyFill="1" applyBorder="1" applyAlignment="1" applyProtection="1">
      <alignment horizontal="left"/>
    </xf>
    <xf numFmtId="165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1"/>
    <xf numFmtId="0" fontId="5" fillId="7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8" borderId="0" xfId="0" applyFont="1" applyFill="1" applyAlignment="1">
      <alignment horizontal="center"/>
    </xf>
    <xf numFmtId="0" fontId="7" fillId="7" borderId="0" xfId="0" applyFont="1" applyFill="1"/>
    <xf numFmtId="0" fontId="7" fillId="7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/>
    <xf numFmtId="0" fontId="6" fillId="10" borderId="0" xfId="0" applyFont="1" applyFill="1" applyAlignment="1">
      <alignment horizontal="center"/>
    </xf>
    <xf numFmtId="0" fontId="0" fillId="9" borderId="2" xfId="0" applyFill="1" applyBorder="1"/>
    <xf numFmtId="0" fontId="0" fillId="9" borderId="2" xfId="0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7" fillId="9" borderId="0" xfId="0" applyFont="1" applyFill="1"/>
    <xf numFmtId="0" fontId="7" fillId="9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8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6" fillId="11" borderId="2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11" borderId="4" xfId="0" applyFont="1" applyFill="1" applyBorder="1" applyAlignment="1">
      <alignment horizontal="center"/>
    </xf>
    <xf numFmtId="0" fontId="0" fillId="11" borderId="4" xfId="0" applyFill="1" applyBorder="1" applyAlignment="1">
      <alignment horizontal="right" vertical="top"/>
    </xf>
    <xf numFmtId="0" fontId="9" fillId="11" borderId="4" xfId="0" applyFont="1" applyFill="1" applyBorder="1" applyAlignment="1">
      <alignment horizontal="center"/>
    </xf>
    <xf numFmtId="0" fontId="6" fillId="11" borderId="0" xfId="0" applyFont="1" applyFill="1" applyAlignment="1">
      <alignment horizontal="center"/>
    </xf>
    <xf numFmtId="0" fontId="6" fillId="0" borderId="3" xfId="0" applyFont="1" applyBorder="1" applyAlignment="1">
      <alignment horizontal="center"/>
    </xf>
    <xf numFmtId="0" fontId="6" fillId="11" borderId="3" xfId="0" applyFont="1" applyFill="1" applyBorder="1" applyAlignment="1">
      <alignment horizontal="center"/>
    </xf>
    <xf numFmtId="0" fontId="6" fillId="0" borderId="2" xfId="0" applyFont="1" applyBorder="1"/>
    <xf numFmtId="0" fontId="0" fillId="8" borderId="2" xfId="0" applyFill="1" applyBorder="1"/>
    <xf numFmtId="0" fontId="6" fillId="12" borderId="2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12" borderId="0" xfId="0" applyFont="1" applyFill="1" applyAlignment="1">
      <alignment horizontal="center"/>
    </xf>
    <xf numFmtId="0" fontId="0" fillId="8" borderId="0" xfId="0" applyFill="1"/>
    <xf numFmtId="0" fontId="10" fillId="8" borderId="2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right" wrapText="1"/>
    </xf>
    <xf numFmtId="15" fontId="9" fillId="0" borderId="2" xfId="0" applyNumberFormat="1" applyFont="1" applyBorder="1" applyAlignment="1">
      <alignment horizontal="center"/>
    </xf>
    <xf numFmtId="15" fontId="9" fillId="8" borderId="2" xfId="0" applyNumberFormat="1" applyFont="1" applyFill="1" applyBorder="1" applyAlignment="1">
      <alignment horizontal="center"/>
    </xf>
    <xf numFmtId="15" fontId="7" fillId="0" borderId="2" xfId="0" applyNumberFormat="1" applyFont="1" applyBorder="1" applyAlignment="1">
      <alignment horizontal="center"/>
    </xf>
    <xf numFmtId="15" fontId="9" fillId="0" borderId="3" xfId="0" applyNumberFormat="1" applyFont="1" applyBorder="1" applyAlignment="1">
      <alignment horizontal="center"/>
    </xf>
    <xf numFmtId="15" fontId="7" fillId="8" borderId="2" xfId="0" applyNumberFormat="1" applyFont="1" applyFill="1" applyBorder="1" applyAlignment="1">
      <alignment horizontal="center"/>
    </xf>
    <xf numFmtId="1" fontId="8" fillId="13" borderId="2" xfId="0" applyNumberFormat="1" applyFont="1" applyFill="1" applyBorder="1" applyAlignment="1">
      <alignment horizontal="right" wrapText="1"/>
    </xf>
    <xf numFmtId="1" fontId="7" fillId="13" borderId="2" xfId="0" applyNumberFormat="1" applyFont="1" applyFill="1" applyBorder="1" applyAlignment="1">
      <alignment horizontal="center"/>
    </xf>
    <xf numFmtId="1" fontId="7" fillId="8" borderId="2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1" fontId="8" fillId="13" borderId="3" xfId="0" applyNumberFormat="1" applyFont="1" applyFill="1" applyBorder="1" applyAlignment="1">
      <alignment horizontal="right" wrapText="1"/>
    </xf>
    <xf numFmtId="1" fontId="8" fillId="14" borderId="3" xfId="0" applyNumberFormat="1" applyFont="1" applyFill="1" applyBorder="1" applyAlignment="1">
      <alignment horizontal="right" wrapText="1"/>
    </xf>
    <xf numFmtId="1" fontId="7" fillId="14" borderId="2" xfId="0" applyNumberFormat="1" applyFont="1" applyFill="1" applyBorder="1" applyAlignment="1">
      <alignment horizontal="center"/>
    </xf>
    <xf numFmtId="0" fontId="7" fillId="15" borderId="3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12" fillId="0" borderId="2" xfId="0" applyFont="1" applyBorder="1" applyAlignment="1">
      <alignment horizontal="center"/>
    </xf>
    <xf numFmtId="0" fontId="0" fillId="16" borderId="0" xfId="0" applyFill="1"/>
    <xf numFmtId="0" fontId="7" fillId="16" borderId="3" xfId="0" applyFont="1" applyFill="1" applyBorder="1" applyAlignment="1">
      <alignment horizontal="right"/>
    </xf>
    <xf numFmtId="0" fontId="6" fillId="16" borderId="2" xfId="0" applyFont="1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2" xfId="0" applyFill="1" applyBorder="1"/>
    <xf numFmtId="0" fontId="7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</cellXfs>
  <cellStyles count="2">
    <cellStyle name="Hyperlink" xfId="1" builtinId="8"/>
    <cellStyle name="Normal" xfId="0" builtinId="0"/>
  </cellStyles>
  <dxfs count="3"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LCR17501\RawData\Stygo%20sample%20data\All%20inverts%20ALL%20samples%20data%2027may19%20AGGREG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 codes"/>
      <sheetName val="All samples data"/>
      <sheetName val="Sheet1"/>
      <sheetName val="all samples rotated"/>
      <sheetName val="Aggregated taxa"/>
      <sheetName val="Check"/>
    </sheetNames>
    <sheetDataSet>
      <sheetData sheetId="0"/>
      <sheetData sheetId="1">
        <row r="14">
          <cell r="B14">
            <v>6</v>
          </cell>
          <cell r="C14">
            <v>17</v>
          </cell>
          <cell r="BX14">
            <v>1</v>
          </cell>
          <cell r="BY14">
            <v>1</v>
          </cell>
          <cell r="CX14">
            <v>1</v>
          </cell>
          <cell r="DA14">
            <v>2</v>
          </cell>
          <cell r="DE14">
            <v>2</v>
          </cell>
          <cell r="DN14">
            <v>10</v>
          </cell>
        </row>
        <row r="15">
          <cell r="B15">
            <v>1</v>
          </cell>
          <cell r="C15">
            <v>1</v>
          </cell>
          <cell r="DD15">
            <v>1</v>
          </cell>
        </row>
        <row r="17">
          <cell r="B17">
            <v>30</v>
          </cell>
          <cell r="C17">
            <v>94</v>
          </cell>
          <cell r="E17">
            <v>3</v>
          </cell>
          <cell r="U17">
            <v>12</v>
          </cell>
          <cell r="W17">
            <v>3</v>
          </cell>
          <cell r="X17">
            <v>3</v>
          </cell>
          <cell r="AP17">
            <v>1</v>
          </cell>
          <cell r="AS17">
            <v>2</v>
          </cell>
          <cell r="AU17">
            <v>1</v>
          </cell>
          <cell r="AV17">
            <v>1</v>
          </cell>
          <cell r="AX17">
            <v>8</v>
          </cell>
          <cell r="AY17">
            <v>1</v>
          </cell>
          <cell r="BD17">
            <v>2</v>
          </cell>
          <cell r="BH17">
            <v>6</v>
          </cell>
          <cell r="BJ17">
            <v>1</v>
          </cell>
          <cell r="BK17">
            <v>2</v>
          </cell>
          <cell r="BL17">
            <v>1</v>
          </cell>
          <cell r="BN17">
            <v>3</v>
          </cell>
          <cell r="CC17">
            <v>1</v>
          </cell>
          <cell r="CD17">
            <v>1</v>
          </cell>
          <cell r="CE17">
            <v>4</v>
          </cell>
          <cell r="CG17">
            <v>1</v>
          </cell>
          <cell r="CI17">
            <v>1</v>
          </cell>
          <cell r="CR17">
            <v>1</v>
          </cell>
          <cell r="CS17">
            <v>4</v>
          </cell>
          <cell r="CT17">
            <v>2</v>
          </cell>
          <cell r="CY17">
            <v>2</v>
          </cell>
          <cell r="DA17">
            <v>6</v>
          </cell>
          <cell r="DC17">
            <v>5</v>
          </cell>
          <cell r="DD17">
            <v>14</v>
          </cell>
          <cell r="DE17">
            <v>1</v>
          </cell>
          <cell r="DO17">
            <v>1</v>
          </cell>
        </row>
        <row r="18">
          <cell r="B18">
            <v>27</v>
          </cell>
          <cell r="C18">
            <v>98</v>
          </cell>
          <cell r="D18">
            <v>1</v>
          </cell>
          <cell r="E18">
            <v>6</v>
          </cell>
          <cell r="P18">
            <v>1</v>
          </cell>
          <cell r="R18">
            <v>9</v>
          </cell>
          <cell r="S18">
            <v>1</v>
          </cell>
          <cell r="U18">
            <v>3</v>
          </cell>
          <cell r="V18">
            <v>5</v>
          </cell>
          <cell r="AN18">
            <v>1</v>
          </cell>
          <cell r="AQ18">
            <v>1</v>
          </cell>
          <cell r="AX18">
            <v>6</v>
          </cell>
          <cell r="AY18">
            <v>6</v>
          </cell>
          <cell r="BH18">
            <v>3</v>
          </cell>
          <cell r="BI18">
            <v>5</v>
          </cell>
          <cell r="BJ18">
            <v>3</v>
          </cell>
          <cell r="BK18">
            <v>3</v>
          </cell>
          <cell r="BW18">
            <v>3</v>
          </cell>
          <cell r="BX18">
            <v>3</v>
          </cell>
          <cell r="CH18">
            <v>4</v>
          </cell>
          <cell r="CM18">
            <v>1</v>
          </cell>
          <cell r="CV18">
            <v>1</v>
          </cell>
          <cell r="CW18">
            <v>1</v>
          </cell>
          <cell r="CX18">
            <v>1</v>
          </cell>
          <cell r="CY18">
            <v>1</v>
          </cell>
          <cell r="CZ18">
            <v>1</v>
          </cell>
          <cell r="DC18">
            <v>10</v>
          </cell>
          <cell r="DD18">
            <v>17</v>
          </cell>
          <cell r="DE18">
            <v>1</v>
          </cell>
        </row>
        <row r="19">
          <cell r="B19">
            <v>1</v>
          </cell>
          <cell r="C19">
            <v>9</v>
          </cell>
          <cell r="BH19">
            <v>9</v>
          </cell>
        </row>
        <row r="20">
          <cell r="B20">
            <v>22</v>
          </cell>
          <cell r="C20">
            <v>59</v>
          </cell>
          <cell r="P20">
            <v>1</v>
          </cell>
          <cell r="U20">
            <v>6</v>
          </cell>
          <cell r="V20">
            <v>2</v>
          </cell>
          <cell r="AD20">
            <v>3</v>
          </cell>
          <cell r="AE20">
            <v>4</v>
          </cell>
          <cell r="AJ20">
            <v>1</v>
          </cell>
          <cell r="AL20">
            <v>1</v>
          </cell>
          <cell r="AM20">
            <v>5</v>
          </cell>
          <cell r="AO20">
            <v>2</v>
          </cell>
          <cell r="AQ20">
            <v>2</v>
          </cell>
          <cell r="AR20">
            <v>1</v>
          </cell>
          <cell r="BH20">
            <v>6</v>
          </cell>
          <cell r="BI20">
            <v>2</v>
          </cell>
          <cell r="BJ20">
            <v>3</v>
          </cell>
          <cell r="BP20">
            <v>1</v>
          </cell>
          <cell r="CE20">
            <v>2</v>
          </cell>
          <cell r="CF20">
            <v>5</v>
          </cell>
          <cell r="CH20">
            <v>3</v>
          </cell>
          <cell r="DA20">
            <v>3</v>
          </cell>
          <cell r="DC20">
            <v>1</v>
          </cell>
          <cell r="DD20">
            <v>4</v>
          </cell>
          <cell r="DI20">
            <v>1</v>
          </cell>
        </row>
        <row r="21">
          <cell r="B21">
            <v>1</v>
          </cell>
          <cell r="C21">
            <v>1</v>
          </cell>
          <cell r="R21">
            <v>1</v>
          </cell>
        </row>
        <row r="22">
          <cell r="B22">
            <v>3</v>
          </cell>
          <cell r="C22">
            <v>4</v>
          </cell>
          <cell r="AU22">
            <v>2</v>
          </cell>
          <cell r="DC22">
            <v>1</v>
          </cell>
          <cell r="DD22">
            <v>1</v>
          </cell>
        </row>
        <row r="23">
          <cell r="B23">
            <v>1</v>
          </cell>
          <cell r="C23">
            <v>1</v>
          </cell>
          <cell r="CM23">
            <v>1</v>
          </cell>
        </row>
        <row r="24">
          <cell r="B24">
            <v>1</v>
          </cell>
          <cell r="C24">
            <v>1</v>
          </cell>
          <cell r="DA24">
            <v>1</v>
          </cell>
        </row>
        <row r="25">
          <cell r="B25">
            <v>6</v>
          </cell>
          <cell r="C25">
            <v>8</v>
          </cell>
          <cell r="AL25">
            <v>1</v>
          </cell>
          <cell r="AO25">
            <v>1</v>
          </cell>
          <cell r="CY25">
            <v>1</v>
          </cell>
          <cell r="DA25">
            <v>2</v>
          </cell>
          <cell r="DE25">
            <v>1</v>
          </cell>
          <cell r="DN25">
            <v>2</v>
          </cell>
        </row>
        <row r="26">
          <cell r="B26">
            <v>20</v>
          </cell>
          <cell r="C26">
            <v>53</v>
          </cell>
          <cell r="D26">
            <v>1</v>
          </cell>
          <cell r="E26">
            <v>9</v>
          </cell>
          <cell r="U26">
            <v>8</v>
          </cell>
          <cell r="V26">
            <v>1</v>
          </cell>
          <cell r="AL26">
            <v>2</v>
          </cell>
          <cell r="AM26">
            <v>1</v>
          </cell>
          <cell r="BD26">
            <v>1</v>
          </cell>
          <cell r="BH26">
            <v>2</v>
          </cell>
          <cell r="BI26">
            <v>1</v>
          </cell>
          <cell r="BL26">
            <v>1</v>
          </cell>
          <cell r="BZ26">
            <v>3</v>
          </cell>
          <cell r="CF26">
            <v>2</v>
          </cell>
          <cell r="CV26">
            <v>1</v>
          </cell>
          <cell r="CX26">
            <v>1</v>
          </cell>
          <cell r="CY26">
            <v>3</v>
          </cell>
          <cell r="CZ26">
            <v>1</v>
          </cell>
          <cell r="DA26">
            <v>10</v>
          </cell>
          <cell r="DC26">
            <v>1</v>
          </cell>
          <cell r="DD26">
            <v>3</v>
          </cell>
          <cell r="DI26">
            <v>1</v>
          </cell>
        </row>
        <row r="27">
          <cell r="B27">
            <v>1</v>
          </cell>
          <cell r="C27">
            <v>1</v>
          </cell>
          <cell r="DN27">
            <v>1</v>
          </cell>
        </row>
        <row r="29">
          <cell r="B29">
            <v>1</v>
          </cell>
          <cell r="C29">
            <v>1</v>
          </cell>
          <cell r="U29">
            <v>1</v>
          </cell>
        </row>
        <row r="30">
          <cell r="B30">
            <v>3</v>
          </cell>
          <cell r="C30">
            <v>6</v>
          </cell>
          <cell r="U30">
            <v>3</v>
          </cell>
          <cell r="BJ30">
            <v>2</v>
          </cell>
          <cell r="CC30">
            <v>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arcodinglife.org/index.php/MAS_Management_DataConsole?codes=DS-NZGWCOP" TargetMode="External"/><Relationship Id="rId1" Type="http://schemas.openxmlformats.org/officeDocument/2006/relationships/hyperlink" Target="http://www.barcodinglife.org/index.php/MAS_Management_DataConsole?codes=DS-NZGWAMI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8"/>
  <sheetViews>
    <sheetView workbookViewId="0">
      <selection activeCell="A4" sqref="A4"/>
    </sheetView>
  </sheetViews>
  <sheetFormatPr defaultColWidth="11.453125" defaultRowHeight="14.5" x14ac:dyDescent="0.35"/>
  <cols>
    <col min="1" max="1" width="14.6328125" customWidth="1"/>
    <col min="2" max="2" width="10.7265625" customWidth="1"/>
    <col min="3" max="3" width="17" customWidth="1"/>
    <col min="4" max="4" width="14.7265625" customWidth="1"/>
  </cols>
  <sheetData>
    <row r="1" spans="1:6" x14ac:dyDescent="0.35">
      <c r="A1" s="1" t="s">
        <v>0</v>
      </c>
      <c r="B1" t="s">
        <v>1</v>
      </c>
      <c r="E1" s="1" t="s">
        <v>2</v>
      </c>
      <c r="F1" t="s">
        <v>3</v>
      </c>
    </row>
    <row r="2" spans="1:6" x14ac:dyDescent="0.35">
      <c r="A2" s="1" t="s">
        <v>4</v>
      </c>
      <c r="B2" s="2">
        <v>43851</v>
      </c>
    </row>
    <row r="3" spans="1:6" x14ac:dyDescent="0.35">
      <c r="A3" s="4" t="s">
        <v>1544</v>
      </c>
      <c r="B3" s="4" t="s">
        <v>1542</v>
      </c>
      <c r="C3" s="4" t="s">
        <v>856</v>
      </c>
      <c r="D3" s="4" t="s">
        <v>857</v>
      </c>
      <c r="E3" s="4" t="s">
        <v>858</v>
      </c>
    </row>
    <row r="4" spans="1:6" x14ac:dyDescent="0.35">
      <c r="A4" s="3" t="s">
        <v>9</v>
      </c>
      <c r="B4" s="3" t="s">
        <v>10</v>
      </c>
      <c r="C4" s="3" t="s">
        <v>11</v>
      </c>
      <c r="D4" s="3" t="s">
        <v>859</v>
      </c>
      <c r="E4" s="3" t="s">
        <v>16</v>
      </c>
    </row>
    <row r="5" spans="1:6" x14ac:dyDescent="0.35">
      <c r="A5" s="3" t="s">
        <v>273</v>
      </c>
      <c r="B5" s="3" t="s">
        <v>274</v>
      </c>
      <c r="C5" s="3" t="s">
        <v>275</v>
      </c>
      <c r="D5" s="3" t="s">
        <v>927</v>
      </c>
      <c r="E5" s="3" t="s">
        <v>16</v>
      </c>
    </row>
    <row r="6" spans="1:6" x14ac:dyDescent="0.35">
      <c r="A6" s="3" t="s">
        <v>276</v>
      </c>
      <c r="B6" s="3" t="s">
        <v>22</v>
      </c>
      <c r="C6" s="3" t="s">
        <v>277</v>
      </c>
      <c r="D6" s="3" t="s">
        <v>928</v>
      </c>
      <c r="E6" s="3" t="s">
        <v>16</v>
      </c>
    </row>
    <row r="7" spans="1:6" x14ac:dyDescent="0.35">
      <c r="A7" s="3" t="s">
        <v>279</v>
      </c>
      <c r="B7" s="3" t="s">
        <v>25</v>
      </c>
      <c r="C7" s="3" t="s">
        <v>280</v>
      </c>
      <c r="D7" s="3" t="s">
        <v>929</v>
      </c>
      <c r="E7" s="3" t="s">
        <v>16</v>
      </c>
    </row>
    <row r="8" spans="1:6" x14ac:dyDescent="0.35">
      <c r="A8" s="3" t="s">
        <v>281</v>
      </c>
      <c r="B8" s="3" t="s">
        <v>28</v>
      </c>
      <c r="C8" s="3" t="s">
        <v>282</v>
      </c>
      <c r="D8" s="3" t="s">
        <v>930</v>
      </c>
      <c r="E8" s="3" t="s">
        <v>16</v>
      </c>
    </row>
    <row r="9" spans="1:6" x14ac:dyDescent="0.35">
      <c r="A9" s="3" t="s">
        <v>284</v>
      </c>
      <c r="B9" s="3" t="s">
        <v>31</v>
      </c>
      <c r="C9" s="3" t="s">
        <v>285</v>
      </c>
      <c r="D9" s="3" t="s">
        <v>931</v>
      </c>
      <c r="E9" s="3" t="s">
        <v>16</v>
      </c>
    </row>
    <row r="10" spans="1:6" x14ac:dyDescent="0.35">
      <c r="A10" s="3" t="s">
        <v>287</v>
      </c>
      <c r="B10" s="3" t="s">
        <v>34</v>
      </c>
      <c r="C10" s="3" t="s">
        <v>288</v>
      </c>
      <c r="D10" s="3" t="s">
        <v>932</v>
      </c>
      <c r="E10" s="3" t="s">
        <v>16</v>
      </c>
    </row>
    <row r="11" spans="1:6" x14ac:dyDescent="0.35">
      <c r="A11" s="3" t="s">
        <v>289</v>
      </c>
      <c r="B11" s="3" t="s">
        <v>37</v>
      </c>
      <c r="C11" s="3" t="s">
        <v>290</v>
      </c>
      <c r="D11" s="3" t="s">
        <v>933</v>
      </c>
      <c r="E11" s="3" t="s">
        <v>16</v>
      </c>
    </row>
    <row r="12" spans="1:6" x14ac:dyDescent="0.35">
      <c r="A12" s="3" t="s">
        <v>292</v>
      </c>
      <c r="B12" s="3" t="s">
        <v>40</v>
      </c>
      <c r="C12" s="3" t="s">
        <v>293</v>
      </c>
      <c r="D12" s="3" t="s">
        <v>934</v>
      </c>
      <c r="E12" s="3" t="s">
        <v>16</v>
      </c>
    </row>
    <row r="13" spans="1:6" x14ac:dyDescent="0.35">
      <c r="A13" s="3" t="s">
        <v>294</v>
      </c>
      <c r="B13" s="3" t="s">
        <v>43</v>
      </c>
      <c r="C13" s="3" t="s">
        <v>295</v>
      </c>
      <c r="D13" s="3" t="s">
        <v>935</v>
      </c>
      <c r="E13" s="3" t="s">
        <v>16</v>
      </c>
    </row>
    <row r="14" spans="1:6" x14ac:dyDescent="0.35">
      <c r="A14" s="3" t="s">
        <v>296</v>
      </c>
      <c r="B14" s="3" t="s">
        <v>46</v>
      </c>
      <c r="C14" s="3" t="s">
        <v>297</v>
      </c>
      <c r="D14" s="3" t="s">
        <v>936</v>
      </c>
      <c r="E14" s="3" t="s">
        <v>16</v>
      </c>
    </row>
    <row r="15" spans="1:6" x14ac:dyDescent="0.35">
      <c r="A15" s="3" t="s">
        <v>298</v>
      </c>
      <c r="B15" s="3" t="s">
        <v>49</v>
      </c>
      <c r="C15" s="3" t="s">
        <v>299</v>
      </c>
      <c r="D15" s="3" t="s">
        <v>937</v>
      </c>
      <c r="E15" s="3" t="s">
        <v>16</v>
      </c>
    </row>
    <row r="16" spans="1:6" x14ac:dyDescent="0.35">
      <c r="A16" s="3" t="s">
        <v>300</v>
      </c>
      <c r="B16" s="3" t="s">
        <v>52</v>
      </c>
      <c r="C16" s="3" t="s">
        <v>301</v>
      </c>
      <c r="D16" s="3" t="s">
        <v>938</v>
      </c>
      <c r="E16" s="3" t="s">
        <v>16</v>
      </c>
    </row>
    <row r="17" spans="1:5" x14ac:dyDescent="0.35">
      <c r="A17" s="3" t="s">
        <v>302</v>
      </c>
      <c r="B17" s="3" t="s">
        <v>55</v>
      </c>
      <c r="C17" s="3" t="s">
        <v>303</v>
      </c>
      <c r="D17" s="3" t="s">
        <v>939</v>
      </c>
      <c r="E17" s="3" t="s">
        <v>16</v>
      </c>
    </row>
    <row r="18" spans="1:5" x14ac:dyDescent="0.35">
      <c r="A18" s="3" t="s">
        <v>304</v>
      </c>
      <c r="B18" s="3" t="s">
        <v>58</v>
      </c>
      <c r="C18" s="3" t="s">
        <v>305</v>
      </c>
      <c r="D18" s="3" t="s">
        <v>940</v>
      </c>
      <c r="E18" s="3" t="s">
        <v>16</v>
      </c>
    </row>
    <row r="19" spans="1:5" x14ac:dyDescent="0.35">
      <c r="A19" s="3" t="s">
        <v>306</v>
      </c>
      <c r="B19" s="3" t="s">
        <v>61</v>
      </c>
      <c r="C19" s="3" t="s">
        <v>307</v>
      </c>
      <c r="D19" s="3" t="s">
        <v>941</v>
      </c>
      <c r="E19" s="3" t="s">
        <v>16</v>
      </c>
    </row>
    <row r="20" spans="1:5" x14ac:dyDescent="0.35">
      <c r="A20" s="3" t="s">
        <v>308</v>
      </c>
      <c r="B20" s="3" t="s">
        <v>64</v>
      </c>
      <c r="C20" s="3" t="s">
        <v>309</v>
      </c>
      <c r="D20" s="3" t="s">
        <v>942</v>
      </c>
      <c r="E20" s="3" t="s">
        <v>16</v>
      </c>
    </row>
    <row r="21" spans="1:5" x14ac:dyDescent="0.35">
      <c r="A21" s="3" t="s">
        <v>310</v>
      </c>
      <c r="B21" s="3" t="s">
        <v>67</v>
      </c>
      <c r="C21" s="3" t="s">
        <v>311</v>
      </c>
      <c r="D21" s="3" t="s">
        <v>943</v>
      </c>
      <c r="E21" s="3" t="s">
        <v>16</v>
      </c>
    </row>
    <row r="22" spans="1:5" x14ac:dyDescent="0.35">
      <c r="A22" s="3" t="s">
        <v>312</v>
      </c>
      <c r="B22" s="3" t="s">
        <v>70</v>
      </c>
      <c r="C22" s="3" t="s">
        <v>313</v>
      </c>
      <c r="D22" s="3" t="s">
        <v>944</v>
      </c>
      <c r="E22" s="3" t="s">
        <v>16</v>
      </c>
    </row>
    <row r="23" spans="1:5" x14ac:dyDescent="0.35">
      <c r="A23" s="3" t="s">
        <v>314</v>
      </c>
      <c r="B23" s="3" t="s">
        <v>73</v>
      </c>
      <c r="C23" s="3" t="s">
        <v>315</v>
      </c>
      <c r="D23" s="3" t="s">
        <v>945</v>
      </c>
      <c r="E23" s="3" t="s">
        <v>16</v>
      </c>
    </row>
    <row r="24" spans="1:5" x14ac:dyDescent="0.35">
      <c r="A24" s="3" t="s">
        <v>316</v>
      </c>
      <c r="B24" s="3" t="s">
        <v>77</v>
      </c>
      <c r="C24" s="3" t="s">
        <v>317</v>
      </c>
      <c r="D24" s="3" t="s">
        <v>946</v>
      </c>
      <c r="E24" s="3" t="s">
        <v>16</v>
      </c>
    </row>
    <row r="25" spans="1:5" x14ac:dyDescent="0.35">
      <c r="A25" s="3" t="s">
        <v>319</v>
      </c>
      <c r="B25" s="3" t="s">
        <v>80</v>
      </c>
      <c r="C25" s="3" t="s">
        <v>320</v>
      </c>
      <c r="D25" s="3" t="s">
        <v>947</v>
      </c>
      <c r="E25" s="3" t="s">
        <v>16</v>
      </c>
    </row>
    <row r="26" spans="1:5" x14ac:dyDescent="0.35">
      <c r="A26" s="3" t="s">
        <v>322</v>
      </c>
      <c r="B26" s="3" t="s">
        <v>83</v>
      </c>
      <c r="C26" s="3" t="s">
        <v>323</v>
      </c>
      <c r="D26" s="3" t="s">
        <v>948</v>
      </c>
      <c r="E26" s="3" t="s">
        <v>16</v>
      </c>
    </row>
    <row r="27" spans="1:5" x14ac:dyDescent="0.35">
      <c r="A27" s="3" t="s">
        <v>324</v>
      </c>
      <c r="B27" s="3" t="s">
        <v>86</v>
      </c>
      <c r="C27" s="3" t="s">
        <v>325</v>
      </c>
      <c r="D27" s="3" t="s">
        <v>949</v>
      </c>
      <c r="E27" s="3" t="s">
        <v>16</v>
      </c>
    </row>
    <row r="28" spans="1:5" x14ac:dyDescent="0.35">
      <c r="A28" s="3" t="s">
        <v>326</v>
      </c>
      <c r="B28" s="3" t="s">
        <v>89</v>
      </c>
      <c r="C28" s="3" t="s">
        <v>327</v>
      </c>
      <c r="D28" s="3" t="s">
        <v>950</v>
      </c>
      <c r="E28" s="3" t="s">
        <v>16</v>
      </c>
    </row>
    <row r="29" spans="1:5" x14ac:dyDescent="0.35">
      <c r="A29" s="3" t="s">
        <v>328</v>
      </c>
      <c r="B29" s="3" t="s">
        <v>92</v>
      </c>
      <c r="C29" s="3" t="s">
        <v>329</v>
      </c>
      <c r="D29" s="3" t="s">
        <v>951</v>
      </c>
      <c r="E29" s="3" t="s">
        <v>16</v>
      </c>
    </row>
    <row r="30" spans="1:5" x14ac:dyDescent="0.35">
      <c r="A30" s="3" t="s">
        <v>330</v>
      </c>
      <c r="B30" s="3" t="s">
        <v>95</v>
      </c>
      <c r="C30" s="3" t="s">
        <v>331</v>
      </c>
      <c r="D30" s="3" t="s">
        <v>952</v>
      </c>
      <c r="E30" s="3" t="s">
        <v>16</v>
      </c>
    </row>
    <row r="31" spans="1:5" x14ac:dyDescent="0.35">
      <c r="A31" s="3" t="s">
        <v>332</v>
      </c>
      <c r="B31" s="3" t="s">
        <v>98</v>
      </c>
      <c r="C31" s="3" t="s">
        <v>333</v>
      </c>
      <c r="D31" s="3" t="s">
        <v>953</v>
      </c>
      <c r="E31" s="3" t="s">
        <v>16</v>
      </c>
    </row>
    <row r="32" spans="1:5" x14ac:dyDescent="0.35">
      <c r="A32" s="3" t="s">
        <v>334</v>
      </c>
      <c r="B32" s="3" t="s">
        <v>101</v>
      </c>
      <c r="C32" s="3" t="s">
        <v>335</v>
      </c>
      <c r="D32" s="3" t="s">
        <v>954</v>
      </c>
      <c r="E32" s="3" t="s">
        <v>16</v>
      </c>
    </row>
    <row r="33" spans="1:5" x14ac:dyDescent="0.35">
      <c r="A33" s="3" t="s">
        <v>336</v>
      </c>
      <c r="B33" s="3" t="s">
        <v>104</v>
      </c>
      <c r="C33" s="3" t="s">
        <v>337</v>
      </c>
      <c r="D33" s="3" t="s">
        <v>860</v>
      </c>
      <c r="E33" s="3" t="s">
        <v>16</v>
      </c>
    </row>
    <row r="34" spans="1:5" x14ac:dyDescent="0.35">
      <c r="A34" s="3" t="s">
        <v>338</v>
      </c>
      <c r="B34" s="3" t="s">
        <v>107</v>
      </c>
      <c r="C34" s="3" t="s">
        <v>339</v>
      </c>
      <c r="D34" s="3" t="s">
        <v>955</v>
      </c>
      <c r="E34" s="3" t="s">
        <v>16</v>
      </c>
    </row>
    <row r="35" spans="1:5" x14ac:dyDescent="0.35">
      <c r="A35" s="3" t="s">
        <v>340</v>
      </c>
      <c r="B35" s="3" t="s">
        <v>110</v>
      </c>
      <c r="C35" s="3" t="s">
        <v>341</v>
      </c>
      <c r="D35" s="3" t="s">
        <v>861</v>
      </c>
      <c r="E35" s="3" t="s">
        <v>16</v>
      </c>
    </row>
    <row r="36" spans="1:5" x14ac:dyDescent="0.35">
      <c r="A36" s="3" t="s">
        <v>342</v>
      </c>
      <c r="B36" s="3" t="s">
        <v>113</v>
      </c>
      <c r="C36" s="3" t="s">
        <v>343</v>
      </c>
      <c r="D36" s="3" t="s">
        <v>956</v>
      </c>
      <c r="E36" s="3" t="s">
        <v>16</v>
      </c>
    </row>
    <row r="37" spans="1:5" x14ac:dyDescent="0.35">
      <c r="A37" s="3" t="s">
        <v>344</v>
      </c>
      <c r="B37" s="3" t="s">
        <v>116</v>
      </c>
      <c r="C37" s="3" t="s">
        <v>345</v>
      </c>
      <c r="D37" s="3" t="s">
        <v>957</v>
      </c>
      <c r="E37" s="3" t="s">
        <v>16</v>
      </c>
    </row>
    <row r="38" spans="1:5" x14ac:dyDescent="0.35">
      <c r="A38" s="3" t="s">
        <v>346</v>
      </c>
      <c r="B38" s="3" t="s">
        <v>119</v>
      </c>
      <c r="C38" s="3" t="s">
        <v>347</v>
      </c>
      <c r="D38" s="3" t="s">
        <v>958</v>
      </c>
      <c r="E38" s="3" t="s">
        <v>16</v>
      </c>
    </row>
    <row r="39" spans="1:5" x14ac:dyDescent="0.35">
      <c r="A39" s="3" t="s">
        <v>348</v>
      </c>
      <c r="B39" s="3" t="s">
        <v>122</v>
      </c>
      <c r="C39" s="3" t="s">
        <v>349</v>
      </c>
      <c r="D39" s="3" t="s">
        <v>862</v>
      </c>
      <c r="E39" s="3" t="s">
        <v>16</v>
      </c>
    </row>
    <row r="40" spans="1:5" x14ac:dyDescent="0.35">
      <c r="A40" s="3" t="s">
        <v>350</v>
      </c>
      <c r="B40" s="3" t="s">
        <v>125</v>
      </c>
      <c r="C40" s="3" t="s">
        <v>351</v>
      </c>
      <c r="D40" s="3" t="s">
        <v>863</v>
      </c>
      <c r="E40" s="3" t="s">
        <v>16</v>
      </c>
    </row>
    <row r="41" spans="1:5" x14ac:dyDescent="0.35">
      <c r="A41" s="3" t="s">
        <v>352</v>
      </c>
      <c r="B41" s="3" t="s">
        <v>128</v>
      </c>
      <c r="C41" s="3" t="s">
        <v>353</v>
      </c>
      <c r="D41" s="3" t="s">
        <v>864</v>
      </c>
      <c r="E41" s="3" t="s">
        <v>16</v>
      </c>
    </row>
    <row r="42" spans="1:5" x14ac:dyDescent="0.35">
      <c r="A42" s="3" t="s">
        <v>354</v>
      </c>
      <c r="B42" s="3" t="s">
        <v>131</v>
      </c>
      <c r="C42" s="3" t="s">
        <v>355</v>
      </c>
      <c r="D42" s="3" t="s">
        <v>865</v>
      </c>
      <c r="E42" s="3" t="s">
        <v>16</v>
      </c>
    </row>
    <row r="43" spans="1:5" x14ac:dyDescent="0.35">
      <c r="A43" s="3" t="s">
        <v>356</v>
      </c>
      <c r="B43" s="3" t="s">
        <v>134</v>
      </c>
      <c r="C43" s="3" t="s">
        <v>357</v>
      </c>
      <c r="D43" s="3" t="s">
        <v>959</v>
      </c>
      <c r="E43" s="3" t="s">
        <v>16</v>
      </c>
    </row>
    <row r="44" spans="1:5" x14ac:dyDescent="0.35">
      <c r="A44" s="3" t="s">
        <v>358</v>
      </c>
      <c r="B44" s="3" t="s">
        <v>137</v>
      </c>
      <c r="C44" s="3" t="s">
        <v>359</v>
      </c>
      <c r="D44" s="3" t="s">
        <v>866</v>
      </c>
      <c r="E44" s="3" t="s">
        <v>16</v>
      </c>
    </row>
    <row r="45" spans="1:5" x14ac:dyDescent="0.35">
      <c r="A45" s="3" t="s">
        <v>360</v>
      </c>
      <c r="B45" s="3" t="s">
        <v>140</v>
      </c>
      <c r="C45" s="3" t="s">
        <v>361</v>
      </c>
      <c r="D45" s="3" t="s">
        <v>867</v>
      </c>
      <c r="E45" s="3" t="s">
        <v>16</v>
      </c>
    </row>
    <row r="46" spans="1:5" x14ac:dyDescent="0.35">
      <c r="A46" s="3" t="s">
        <v>362</v>
      </c>
      <c r="B46" s="3" t="s">
        <v>143</v>
      </c>
      <c r="C46" s="3" t="s">
        <v>363</v>
      </c>
      <c r="D46" s="3" t="s">
        <v>868</v>
      </c>
      <c r="E46" s="3" t="s">
        <v>16</v>
      </c>
    </row>
    <row r="47" spans="1:5" x14ac:dyDescent="0.35">
      <c r="A47" s="3" t="s">
        <v>364</v>
      </c>
      <c r="B47" s="3" t="s">
        <v>146</v>
      </c>
      <c r="C47" s="3" t="s">
        <v>365</v>
      </c>
      <c r="D47" s="3" t="s">
        <v>960</v>
      </c>
      <c r="E47" s="3" t="s">
        <v>16</v>
      </c>
    </row>
    <row r="48" spans="1:5" x14ac:dyDescent="0.35">
      <c r="A48" s="3" t="s">
        <v>366</v>
      </c>
      <c r="B48" s="3" t="s">
        <v>149</v>
      </c>
      <c r="C48" s="3" t="s">
        <v>367</v>
      </c>
      <c r="D48" s="3" t="s">
        <v>869</v>
      </c>
      <c r="E48" s="3" t="s">
        <v>16</v>
      </c>
    </row>
    <row r="49" spans="1:5" x14ac:dyDescent="0.35">
      <c r="A49" s="3" t="s">
        <v>368</v>
      </c>
      <c r="B49" s="3" t="s">
        <v>152</v>
      </c>
      <c r="C49" s="3" t="s">
        <v>369</v>
      </c>
      <c r="D49" s="3" t="s">
        <v>870</v>
      </c>
      <c r="E49" s="3" t="s">
        <v>16</v>
      </c>
    </row>
    <row r="50" spans="1:5" x14ac:dyDescent="0.35">
      <c r="A50" s="3" t="s">
        <v>370</v>
      </c>
      <c r="B50" s="3" t="s">
        <v>155</v>
      </c>
      <c r="C50" s="3" t="s">
        <v>371</v>
      </c>
      <c r="D50" s="3" t="s">
        <v>871</v>
      </c>
      <c r="E50" s="3" t="s">
        <v>16</v>
      </c>
    </row>
    <row r="51" spans="1:5" x14ac:dyDescent="0.35">
      <c r="A51" s="3" t="s">
        <v>372</v>
      </c>
      <c r="B51" s="3" t="s">
        <v>158</v>
      </c>
      <c r="C51" s="3" t="s">
        <v>373</v>
      </c>
      <c r="D51" s="3" t="s">
        <v>872</v>
      </c>
      <c r="E51" s="3" t="s">
        <v>16</v>
      </c>
    </row>
    <row r="52" spans="1:5" x14ac:dyDescent="0.35">
      <c r="A52" s="3" t="s">
        <v>374</v>
      </c>
      <c r="B52" s="3" t="s">
        <v>161</v>
      </c>
      <c r="C52" s="3" t="s">
        <v>375</v>
      </c>
      <c r="D52" s="3" t="s">
        <v>873</v>
      </c>
      <c r="E52" s="3" t="s">
        <v>16</v>
      </c>
    </row>
    <row r="53" spans="1:5" x14ac:dyDescent="0.35">
      <c r="A53" s="3" t="s">
        <v>376</v>
      </c>
      <c r="B53" s="3" t="s">
        <v>164</v>
      </c>
      <c r="C53" s="3" t="s">
        <v>377</v>
      </c>
      <c r="D53" s="3" t="s">
        <v>874</v>
      </c>
      <c r="E53" s="3" t="s">
        <v>16</v>
      </c>
    </row>
    <row r="54" spans="1:5" x14ac:dyDescent="0.35">
      <c r="A54" s="3" t="s">
        <v>378</v>
      </c>
      <c r="B54" s="3" t="s">
        <v>167</v>
      </c>
      <c r="C54" s="3" t="s">
        <v>379</v>
      </c>
      <c r="D54" s="3" t="s">
        <v>875</v>
      </c>
      <c r="E54" s="3" t="s">
        <v>16</v>
      </c>
    </row>
    <row r="55" spans="1:5" x14ac:dyDescent="0.35">
      <c r="A55" s="3" t="s">
        <v>381</v>
      </c>
      <c r="B55" s="3" t="s">
        <v>170</v>
      </c>
      <c r="C55" s="3" t="s">
        <v>382</v>
      </c>
      <c r="D55" s="3" t="s">
        <v>961</v>
      </c>
      <c r="E55" s="3" t="s">
        <v>16</v>
      </c>
    </row>
    <row r="56" spans="1:5" x14ac:dyDescent="0.35">
      <c r="A56" s="3" t="s">
        <v>383</v>
      </c>
      <c r="B56" s="3" t="s">
        <v>174</v>
      </c>
      <c r="C56" s="3" t="s">
        <v>384</v>
      </c>
      <c r="D56" s="3" t="s">
        <v>876</v>
      </c>
      <c r="E56" s="3" t="s">
        <v>16</v>
      </c>
    </row>
    <row r="57" spans="1:5" x14ac:dyDescent="0.35">
      <c r="A57" s="3" t="s">
        <v>386</v>
      </c>
      <c r="B57" s="3" t="s">
        <v>177</v>
      </c>
      <c r="C57" s="3" t="s">
        <v>387</v>
      </c>
      <c r="D57" s="3" t="s">
        <v>877</v>
      </c>
      <c r="E57" s="3" t="s">
        <v>16</v>
      </c>
    </row>
    <row r="58" spans="1:5" x14ac:dyDescent="0.35">
      <c r="A58" s="3" t="s">
        <v>388</v>
      </c>
      <c r="B58" s="3" t="s">
        <v>180</v>
      </c>
      <c r="C58" s="3" t="s">
        <v>389</v>
      </c>
      <c r="D58" s="3" t="s">
        <v>878</v>
      </c>
      <c r="E58" s="3" t="s">
        <v>16</v>
      </c>
    </row>
    <row r="59" spans="1:5" x14ac:dyDescent="0.35">
      <c r="A59" s="3" t="s">
        <v>390</v>
      </c>
      <c r="B59" s="3" t="s">
        <v>183</v>
      </c>
      <c r="C59" s="3" t="s">
        <v>391</v>
      </c>
      <c r="D59" s="3" t="s">
        <v>879</v>
      </c>
      <c r="E59" s="3" t="s">
        <v>16</v>
      </c>
    </row>
    <row r="60" spans="1:5" x14ac:dyDescent="0.35">
      <c r="A60" s="3" t="s">
        <v>392</v>
      </c>
      <c r="B60" s="3" t="s">
        <v>186</v>
      </c>
      <c r="C60" s="3" t="s">
        <v>393</v>
      </c>
      <c r="D60" s="3" t="s">
        <v>880</v>
      </c>
      <c r="E60" s="3" t="s">
        <v>16</v>
      </c>
    </row>
    <row r="61" spans="1:5" x14ac:dyDescent="0.35">
      <c r="A61" s="3" t="s">
        <v>394</v>
      </c>
      <c r="B61" s="3" t="s">
        <v>190</v>
      </c>
      <c r="C61" s="3" t="s">
        <v>395</v>
      </c>
      <c r="D61" s="3" t="s">
        <v>881</v>
      </c>
      <c r="E61" s="3" t="s">
        <v>16</v>
      </c>
    </row>
    <row r="62" spans="1:5" x14ac:dyDescent="0.35">
      <c r="A62" s="3" t="s">
        <v>396</v>
      </c>
      <c r="B62" s="3" t="s">
        <v>193</v>
      </c>
      <c r="C62" s="3" t="s">
        <v>397</v>
      </c>
      <c r="D62" s="3" t="s">
        <v>882</v>
      </c>
      <c r="E62" s="3" t="s">
        <v>16</v>
      </c>
    </row>
    <row r="63" spans="1:5" x14ac:dyDescent="0.35">
      <c r="A63" s="3" t="s">
        <v>398</v>
      </c>
      <c r="B63" s="3" t="s">
        <v>196</v>
      </c>
      <c r="C63" s="3" t="s">
        <v>399</v>
      </c>
      <c r="D63" s="3" t="s">
        <v>883</v>
      </c>
      <c r="E63" s="3" t="s">
        <v>16</v>
      </c>
    </row>
    <row r="64" spans="1:5" x14ac:dyDescent="0.35">
      <c r="A64" s="3" t="s">
        <v>400</v>
      </c>
      <c r="B64" s="3" t="s">
        <v>199</v>
      </c>
      <c r="C64" s="3" t="s">
        <v>401</v>
      </c>
      <c r="D64" s="3" t="s">
        <v>884</v>
      </c>
      <c r="E64" s="3" t="s">
        <v>16</v>
      </c>
    </row>
    <row r="65" spans="1:5" x14ac:dyDescent="0.35">
      <c r="A65" s="3" t="s">
        <v>402</v>
      </c>
      <c r="B65" s="3" t="s">
        <v>202</v>
      </c>
      <c r="C65" s="3" t="s">
        <v>403</v>
      </c>
      <c r="D65" s="3" t="s">
        <v>885</v>
      </c>
      <c r="E65" s="3" t="s">
        <v>16</v>
      </c>
    </row>
    <row r="66" spans="1:5" x14ac:dyDescent="0.35">
      <c r="A66" s="3" t="s">
        <v>404</v>
      </c>
      <c r="B66" s="3" t="s">
        <v>205</v>
      </c>
      <c r="C66" s="3" t="s">
        <v>405</v>
      </c>
      <c r="D66" s="3" t="s">
        <v>886</v>
      </c>
      <c r="E66" s="3" t="s">
        <v>16</v>
      </c>
    </row>
    <row r="67" spans="1:5" x14ac:dyDescent="0.35">
      <c r="A67" s="3" t="s">
        <v>406</v>
      </c>
      <c r="B67" s="3" t="s">
        <v>209</v>
      </c>
      <c r="C67" s="3" t="s">
        <v>407</v>
      </c>
      <c r="D67" s="3" t="s">
        <v>887</v>
      </c>
      <c r="E67" s="3" t="s">
        <v>16</v>
      </c>
    </row>
    <row r="68" spans="1:5" x14ac:dyDescent="0.35">
      <c r="A68" s="3" t="s">
        <v>408</v>
      </c>
      <c r="B68" s="3" t="s">
        <v>212</v>
      </c>
      <c r="C68" s="3" t="s">
        <v>409</v>
      </c>
      <c r="D68" s="3" t="s">
        <v>888</v>
      </c>
      <c r="E68" s="3" t="s">
        <v>16</v>
      </c>
    </row>
    <row r="69" spans="1:5" x14ac:dyDescent="0.35">
      <c r="A69" s="3" t="s">
        <v>410</v>
      </c>
      <c r="B69" s="3" t="s">
        <v>215</v>
      </c>
      <c r="C69" s="3" t="s">
        <v>411</v>
      </c>
      <c r="D69" s="3" t="s">
        <v>889</v>
      </c>
      <c r="E69" s="3" t="s">
        <v>16</v>
      </c>
    </row>
    <row r="70" spans="1:5" x14ac:dyDescent="0.35">
      <c r="A70" s="3" t="s">
        <v>412</v>
      </c>
      <c r="B70" s="3" t="s">
        <v>218</v>
      </c>
      <c r="C70" s="3" t="s">
        <v>413</v>
      </c>
      <c r="D70" s="3" t="s">
        <v>890</v>
      </c>
      <c r="E70" s="3" t="s">
        <v>16</v>
      </c>
    </row>
    <row r="71" spans="1:5" x14ac:dyDescent="0.35">
      <c r="A71" s="3" t="s">
        <v>414</v>
      </c>
      <c r="B71" s="3" t="s">
        <v>221</v>
      </c>
      <c r="C71" s="3" t="s">
        <v>415</v>
      </c>
      <c r="D71" s="3" t="s">
        <v>891</v>
      </c>
      <c r="E71" s="3" t="s">
        <v>16</v>
      </c>
    </row>
    <row r="72" spans="1:5" x14ac:dyDescent="0.35">
      <c r="A72" s="3" t="s">
        <v>416</v>
      </c>
      <c r="B72" s="3" t="s">
        <v>224</v>
      </c>
      <c r="C72" s="3" t="s">
        <v>417</v>
      </c>
      <c r="D72" s="3" t="s">
        <v>892</v>
      </c>
      <c r="E72" s="3" t="s">
        <v>16</v>
      </c>
    </row>
    <row r="73" spans="1:5" x14ac:dyDescent="0.35">
      <c r="A73" s="3" t="s">
        <v>418</v>
      </c>
      <c r="B73" s="3" t="s">
        <v>227</v>
      </c>
      <c r="C73" s="3" t="s">
        <v>419</v>
      </c>
      <c r="D73" s="3" t="s">
        <v>893</v>
      </c>
      <c r="E73" s="3" t="s">
        <v>16</v>
      </c>
    </row>
    <row r="74" spans="1:5" x14ac:dyDescent="0.35">
      <c r="A74" s="3" t="s">
        <v>420</v>
      </c>
      <c r="B74" s="3" t="s">
        <v>229</v>
      </c>
      <c r="C74" s="3" t="s">
        <v>421</v>
      </c>
      <c r="D74" s="3" t="s">
        <v>894</v>
      </c>
      <c r="E74" s="3" t="s">
        <v>16</v>
      </c>
    </row>
    <row r="75" spans="1:5" x14ac:dyDescent="0.35">
      <c r="A75" s="3" t="s">
        <v>423</v>
      </c>
      <c r="B75" s="3" t="s">
        <v>424</v>
      </c>
      <c r="C75" s="3" t="s">
        <v>425</v>
      </c>
      <c r="D75" s="3" t="s">
        <v>895</v>
      </c>
      <c r="E75" s="3" t="s">
        <v>16</v>
      </c>
    </row>
    <row r="76" spans="1:5" x14ac:dyDescent="0.35">
      <c r="A76" s="3" t="s">
        <v>427</v>
      </c>
      <c r="B76" s="3" t="s">
        <v>428</v>
      </c>
      <c r="C76" s="3" t="s">
        <v>429</v>
      </c>
      <c r="D76" s="3" t="s">
        <v>896</v>
      </c>
      <c r="E76" s="3" t="s">
        <v>16</v>
      </c>
    </row>
    <row r="77" spans="1:5" x14ac:dyDescent="0.35">
      <c r="A77" s="3" t="s">
        <v>430</v>
      </c>
      <c r="B77" s="3" t="s">
        <v>231</v>
      </c>
      <c r="C77" s="3" t="s">
        <v>431</v>
      </c>
      <c r="D77" s="3" t="s">
        <v>897</v>
      </c>
      <c r="E77" s="3" t="s">
        <v>16</v>
      </c>
    </row>
    <row r="78" spans="1:5" x14ac:dyDescent="0.35">
      <c r="A78" s="3" t="s">
        <v>432</v>
      </c>
      <c r="B78" s="3" t="s">
        <v>234</v>
      </c>
      <c r="C78" s="3" t="s">
        <v>433</v>
      </c>
      <c r="D78" s="3" t="s">
        <v>898</v>
      </c>
      <c r="E78" s="3" t="s">
        <v>16</v>
      </c>
    </row>
    <row r="79" spans="1:5" x14ac:dyDescent="0.35">
      <c r="A79" s="3" t="s">
        <v>434</v>
      </c>
      <c r="B79" s="3" t="s">
        <v>236</v>
      </c>
      <c r="C79" s="3" t="s">
        <v>435</v>
      </c>
      <c r="D79" s="3" t="s">
        <v>899</v>
      </c>
      <c r="E79" s="3" t="s">
        <v>16</v>
      </c>
    </row>
    <row r="80" spans="1:5" x14ac:dyDescent="0.35">
      <c r="A80" s="3" t="s">
        <v>436</v>
      </c>
      <c r="B80" s="3" t="s">
        <v>238</v>
      </c>
      <c r="C80" s="3" t="s">
        <v>437</v>
      </c>
      <c r="D80" s="3" t="s">
        <v>900</v>
      </c>
      <c r="E80" s="3" t="s">
        <v>16</v>
      </c>
    </row>
    <row r="81" spans="1:5" x14ac:dyDescent="0.35">
      <c r="A81" s="3" t="s">
        <v>439</v>
      </c>
      <c r="B81" s="3" t="s">
        <v>240</v>
      </c>
      <c r="C81" s="3" t="s">
        <v>440</v>
      </c>
      <c r="D81" s="3" t="s">
        <v>901</v>
      </c>
      <c r="E81" s="3" t="s">
        <v>16</v>
      </c>
    </row>
    <row r="82" spans="1:5" x14ac:dyDescent="0.35">
      <c r="A82" s="3" t="s">
        <v>441</v>
      </c>
      <c r="B82" s="3" t="s">
        <v>242</v>
      </c>
      <c r="C82" s="3" t="s">
        <v>442</v>
      </c>
      <c r="D82" s="3" t="s">
        <v>902</v>
      </c>
      <c r="E82" s="3" t="s">
        <v>16</v>
      </c>
    </row>
    <row r="83" spans="1:5" x14ac:dyDescent="0.35">
      <c r="A83" s="3" t="s">
        <v>443</v>
      </c>
      <c r="B83" s="3" t="s">
        <v>244</v>
      </c>
      <c r="C83" s="3" t="s">
        <v>444</v>
      </c>
      <c r="D83" s="3" t="s">
        <v>903</v>
      </c>
      <c r="E83" s="3" t="s">
        <v>16</v>
      </c>
    </row>
    <row r="84" spans="1:5" x14ac:dyDescent="0.35">
      <c r="A84" s="3" t="s">
        <v>445</v>
      </c>
      <c r="B84" s="3" t="s">
        <v>246</v>
      </c>
      <c r="C84" s="3" t="s">
        <v>446</v>
      </c>
      <c r="D84" s="3" t="s">
        <v>904</v>
      </c>
      <c r="E84" s="3" t="s">
        <v>16</v>
      </c>
    </row>
    <row r="85" spans="1:5" x14ac:dyDescent="0.35">
      <c r="A85" s="3" t="s">
        <v>447</v>
      </c>
      <c r="B85" s="3" t="s">
        <v>248</v>
      </c>
      <c r="C85" s="3" t="s">
        <v>448</v>
      </c>
      <c r="D85" s="3" t="s">
        <v>905</v>
      </c>
      <c r="E85" s="3" t="s">
        <v>16</v>
      </c>
    </row>
    <row r="86" spans="1:5" x14ac:dyDescent="0.35">
      <c r="A86" s="3" t="s">
        <v>449</v>
      </c>
      <c r="B86" s="3" t="s">
        <v>250</v>
      </c>
      <c r="C86" s="3" t="s">
        <v>450</v>
      </c>
      <c r="D86" s="3" t="s">
        <v>906</v>
      </c>
      <c r="E86" s="3" t="s">
        <v>16</v>
      </c>
    </row>
    <row r="87" spans="1:5" x14ac:dyDescent="0.35">
      <c r="A87" s="3" t="s">
        <v>451</v>
      </c>
      <c r="B87" s="3" t="s">
        <v>252</v>
      </c>
      <c r="C87" s="3" t="s">
        <v>452</v>
      </c>
      <c r="D87" s="3" t="s">
        <v>907</v>
      </c>
      <c r="E87" s="3" t="s">
        <v>16</v>
      </c>
    </row>
    <row r="88" spans="1:5" x14ac:dyDescent="0.35">
      <c r="A88" s="3" t="s">
        <v>453</v>
      </c>
      <c r="B88" s="3" t="s">
        <v>254</v>
      </c>
      <c r="C88" s="3" t="s">
        <v>454</v>
      </c>
      <c r="D88" s="3" t="s">
        <v>908</v>
      </c>
      <c r="E88" s="3" t="s">
        <v>16</v>
      </c>
    </row>
    <row r="89" spans="1:5" x14ac:dyDescent="0.35">
      <c r="A89" s="3" t="s">
        <v>455</v>
      </c>
      <c r="B89" s="3" t="s">
        <v>256</v>
      </c>
      <c r="C89" s="3" t="s">
        <v>456</v>
      </c>
      <c r="D89" s="3" t="s">
        <v>909</v>
      </c>
      <c r="E89" s="3" t="s">
        <v>16</v>
      </c>
    </row>
    <row r="90" spans="1:5" x14ac:dyDescent="0.35">
      <c r="A90" s="3" t="s">
        <v>457</v>
      </c>
      <c r="B90" s="3" t="s">
        <v>258</v>
      </c>
      <c r="C90" s="3" t="s">
        <v>458</v>
      </c>
      <c r="D90" s="3" t="s">
        <v>910</v>
      </c>
      <c r="E90" s="3" t="s">
        <v>16</v>
      </c>
    </row>
    <row r="91" spans="1:5" x14ac:dyDescent="0.35">
      <c r="A91" s="3" t="s">
        <v>459</v>
      </c>
      <c r="B91" s="3" t="s">
        <v>460</v>
      </c>
      <c r="C91" s="3" t="s">
        <v>461</v>
      </c>
      <c r="D91" s="3" t="s">
        <v>911</v>
      </c>
      <c r="E91" s="3" t="s">
        <v>16</v>
      </c>
    </row>
    <row r="92" spans="1:5" x14ac:dyDescent="0.35">
      <c r="A92" s="3" t="s">
        <v>462</v>
      </c>
      <c r="B92" s="3" t="s">
        <v>463</v>
      </c>
      <c r="C92" s="3" t="s">
        <v>464</v>
      </c>
      <c r="D92" s="3" t="s">
        <v>912</v>
      </c>
      <c r="E92" s="3" t="s">
        <v>16</v>
      </c>
    </row>
    <row r="93" spans="1:5" x14ac:dyDescent="0.35">
      <c r="A93" s="3" t="s">
        <v>465</v>
      </c>
      <c r="B93" s="3" t="s">
        <v>261</v>
      </c>
      <c r="C93" s="3" t="s">
        <v>466</v>
      </c>
      <c r="D93" s="3" t="s">
        <v>913</v>
      </c>
      <c r="E93" s="3" t="s">
        <v>16</v>
      </c>
    </row>
    <row r="94" spans="1:5" x14ac:dyDescent="0.35">
      <c r="A94" s="3" t="s">
        <v>467</v>
      </c>
      <c r="B94" s="3" t="s">
        <v>10</v>
      </c>
      <c r="C94" s="3" t="s">
        <v>468</v>
      </c>
      <c r="D94" s="3" t="s">
        <v>962</v>
      </c>
      <c r="E94" s="3" t="s">
        <v>16</v>
      </c>
    </row>
    <row r="95" spans="1:5" x14ac:dyDescent="0.35">
      <c r="A95" s="3" t="s">
        <v>469</v>
      </c>
      <c r="B95" s="3" t="s">
        <v>274</v>
      </c>
      <c r="C95" s="3" t="s">
        <v>470</v>
      </c>
      <c r="D95" s="3" t="s">
        <v>963</v>
      </c>
      <c r="E95" s="3" t="s">
        <v>16</v>
      </c>
    </row>
    <row r="96" spans="1:5" x14ac:dyDescent="0.35">
      <c r="A96" s="3" t="s">
        <v>472</v>
      </c>
      <c r="B96" s="3" t="s">
        <v>22</v>
      </c>
      <c r="C96" s="3" t="s">
        <v>473</v>
      </c>
      <c r="D96" s="3" t="s">
        <v>964</v>
      </c>
      <c r="E96" s="3" t="s">
        <v>16</v>
      </c>
    </row>
    <row r="97" spans="1:5" x14ac:dyDescent="0.35">
      <c r="A97" s="3" t="s">
        <v>474</v>
      </c>
      <c r="B97" s="3" t="s">
        <v>25</v>
      </c>
      <c r="C97" s="3" t="s">
        <v>475</v>
      </c>
      <c r="D97" s="3" t="s">
        <v>965</v>
      </c>
      <c r="E97" s="3" t="s">
        <v>16</v>
      </c>
    </row>
    <row r="98" spans="1:5" x14ac:dyDescent="0.35">
      <c r="A98" s="3" t="s">
        <v>476</v>
      </c>
      <c r="B98" s="3" t="s">
        <v>28</v>
      </c>
      <c r="C98" s="3" t="s">
        <v>477</v>
      </c>
      <c r="D98" s="3" t="s">
        <v>965</v>
      </c>
      <c r="E98" s="3" t="s">
        <v>16</v>
      </c>
    </row>
    <row r="99" spans="1:5" x14ac:dyDescent="0.35">
      <c r="A99" s="3" t="s">
        <v>478</v>
      </c>
      <c r="B99" s="3" t="s">
        <v>31</v>
      </c>
      <c r="C99" s="3" t="s">
        <v>479</v>
      </c>
      <c r="D99" s="3" t="s">
        <v>966</v>
      </c>
      <c r="E99" s="3" t="s">
        <v>16</v>
      </c>
    </row>
    <row r="100" spans="1:5" x14ac:dyDescent="0.35">
      <c r="A100" s="3" t="s">
        <v>480</v>
      </c>
      <c r="B100" s="3" t="s">
        <v>34</v>
      </c>
      <c r="C100" s="3" t="s">
        <v>481</v>
      </c>
      <c r="D100" s="3" t="s">
        <v>967</v>
      </c>
      <c r="E100" s="3" t="s">
        <v>16</v>
      </c>
    </row>
    <row r="101" spans="1:5" x14ac:dyDescent="0.35">
      <c r="A101" s="3" t="s">
        <v>482</v>
      </c>
      <c r="B101" s="3" t="s">
        <v>37</v>
      </c>
      <c r="C101" s="3" t="s">
        <v>483</v>
      </c>
      <c r="D101" s="3" t="s">
        <v>968</v>
      </c>
      <c r="E101" s="3" t="s">
        <v>16</v>
      </c>
    </row>
    <row r="102" spans="1:5" x14ac:dyDescent="0.35">
      <c r="A102" s="3" t="s">
        <v>484</v>
      </c>
      <c r="B102" s="3" t="s">
        <v>40</v>
      </c>
      <c r="C102" s="3" t="s">
        <v>485</v>
      </c>
      <c r="D102" s="3" t="s">
        <v>969</v>
      </c>
      <c r="E102" s="3" t="s">
        <v>16</v>
      </c>
    </row>
    <row r="103" spans="1:5" x14ac:dyDescent="0.35">
      <c r="A103" s="3" t="s">
        <v>486</v>
      </c>
      <c r="B103" s="3" t="s">
        <v>43</v>
      </c>
      <c r="C103" s="3" t="s">
        <v>487</v>
      </c>
      <c r="D103" s="3" t="s">
        <v>970</v>
      </c>
      <c r="E103" s="3" t="s">
        <v>16</v>
      </c>
    </row>
    <row r="104" spans="1:5" x14ac:dyDescent="0.35">
      <c r="A104" s="3" t="s">
        <v>488</v>
      </c>
      <c r="B104" s="3" t="s">
        <v>46</v>
      </c>
      <c r="C104" s="3" t="s">
        <v>489</v>
      </c>
      <c r="D104" s="3" t="s">
        <v>971</v>
      </c>
      <c r="E104" s="3" t="s">
        <v>16</v>
      </c>
    </row>
    <row r="105" spans="1:5" x14ac:dyDescent="0.35">
      <c r="A105" s="3" t="s">
        <v>490</v>
      </c>
      <c r="B105" s="3" t="s">
        <v>49</v>
      </c>
      <c r="C105" s="3" t="s">
        <v>491</v>
      </c>
      <c r="D105" s="3" t="s">
        <v>972</v>
      </c>
      <c r="E105" s="3" t="s">
        <v>16</v>
      </c>
    </row>
    <row r="106" spans="1:5" x14ac:dyDescent="0.35">
      <c r="A106" s="3" t="s">
        <v>492</v>
      </c>
      <c r="B106" s="3" t="s">
        <v>52</v>
      </c>
      <c r="C106" s="3" t="s">
        <v>493</v>
      </c>
      <c r="D106" s="3" t="s">
        <v>973</v>
      </c>
      <c r="E106" s="3" t="s">
        <v>16</v>
      </c>
    </row>
    <row r="107" spans="1:5" x14ac:dyDescent="0.35">
      <c r="A107" s="3" t="s">
        <v>494</v>
      </c>
      <c r="B107" s="3" t="s">
        <v>55</v>
      </c>
      <c r="C107" s="3" t="s">
        <v>495</v>
      </c>
      <c r="D107" s="3" t="s">
        <v>974</v>
      </c>
      <c r="E107" s="3" t="s">
        <v>16</v>
      </c>
    </row>
    <row r="108" spans="1:5" x14ac:dyDescent="0.35">
      <c r="A108" s="3" t="s">
        <v>496</v>
      </c>
      <c r="B108" s="3" t="s">
        <v>58</v>
      </c>
      <c r="C108" s="3" t="s">
        <v>497</v>
      </c>
      <c r="D108" s="3" t="s">
        <v>975</v>
      </c>
      <c r="E108" s="3" t="s">
        <v>16</v>
      </c>
    </row>
    <row r="109" spans="1:5" x14ac:dyDescent="0.35">
      <c r="A109" s="3" t="s">
        <v>498</v>
      </c>
      <c r="B109" s="3" t="s">
        <v>61</v>
      </c>
      <c r="C109" s="3" t="s">
        <v>499</v>
      </c>
      <c r="D109" s="3" t="s">
        <v>976</v>
      </c>
      <c r="E109" s="3" t="s">
        <v>16</v>
      </c>
    </row>
    <row r="110" spans="1:5" x14ac:dyDescent="0.35">
      <c r="A110" s="3" t="s">
        <v>500</v>
      </c>
      <c r="B110" s="3" t="s">
        <v>64</v>
      </c>
      <c r="C110" s="3" t="s">
        <v>501</v>
      </c>
      <c r="D110" s="3" t="s">
        <v>977</v>
      </c>
      <c r="E110" s="3" t="s">
        <v>16</v>
      </c>
    </row>
    <row r="111" spans="1:5" x14ac:dyDescent="0.35">
      <c r="A111" s="3" t="s">
        <v>502</v>
      </c>
      <c r="B111" s="3" t="s">
        <v>67</v>
      </c>
      <c r="C111" s="3" t="s">
        <v>503</v>
      </c>
      <c r="D111" s="3" t="s">
        <v>978</v>
      </c>
      <c r="E111" s="3" t="s">
        <v>16</v>
      </c>
    </row>
    <row r="112" spans="1:5" x14ac:dyDescent="0.35">
      <c r="A112" s="3" t="s">
        <v>504</v>
      </c>
      <c r="B112" s="3" t="s">
        <v>70</v>
      </c>
      <c r="C112" s="3" t="s">
        <v>505</v>
      </c>
      <c r="D112" s="3" t="s">
        <v>979</v>
      </c>
      <c r="E112" s="3" t="s">
        <v>16</v>
      </c>
    </row>
    <row r="113" spans="1:5" x14ac:dyDescent="0.35">
      <c r="A113" s="3" t="s">
        <v>506</v>
      </c>
      <c r="B113" s="3" t="s">
        <v>73</v>
      </c>
      <c r="C113" s="3" t="s">
        <v>507</v>
      </c>
      <c r="D113" s="3" t="s">
        <v>980</v>
      </c>
      <c r="E113" s="3" t="s">
        <v>16</v>
      </c>
    </row>
    <row r="114" spans="1:5" x14ac:dyDescent="0.35">
      <c r="A114" s="3" t="s">
        <v>508</v>
      </c>
      <c r="B114" s="3" t="s">
        <v>77</v>
      </c>
      <c r="C114" s="3" t="s">
        <v>509</v>
      </c>
      <c r="D114" s="3" t="s">
        <v>981</v>
      </c>
      <c r="E114" s="3" t="s">
        <v>16</v>
      </c>
    </row>
    <row r="115" spans="1:5" x14ac:dyDescent="0.35">
      <c r="A115" s="3" t="s">
        <v>510</v>
      </c>
      <c r="B115" s="3" t="s">
        <v>80</v>
      </c>
      <c r="C115" s="3" t="s">
        <v>511</v>
      </c>
      <c r="D115" s="3" t="s">
        <v>982</v>
      </c>
      <c r="E115" s="3" t="s">
        <v>16</v>
      </c>
    </row>
    <row r="116" spans="1:5" x14ac:dyDescent="0.35">
      <c r="A116" s="3" t="s">
        <v>512</v>
      </c>
      <c r="B116" s="3" t="s">
        <v>83</v>
      </c>
      <c r="C116" s="3" t="s">
        <v>513</v>
      </c>
      <c r="D116" s="3" t="s">
        <v>983</v>
      </c>
      <c r="E116" s="3" t="s">
        <v>16</v>
      </c>
    </row>
    <row r="117" spans="1:5" x14ac:dyDescent="0.35">
      <c r="A117" s="3" t="s">
        <v>514</v>
      </c>
      <c r="B117" s="3" t="s">
        <v>86</v>
      </c>
      <c r="C117" s="3" t="s">
        <v>515</v>
      </c>
      <c r="D117" s="3" t="s">
        <v>984</v>
      </c>
      <c r="E117" s="3" t="s">
        <v>16</v>
      </c>
    </row>
    <row r="118" spans="1:5" x14ac:dyDescent="0.35">
      <c r="A118" s="3" t="s">
        <v>516</v>
      </c>
      <c r="B118" s="3" t="s">
        <v>89</v>
      </c>
      <c r="C118" s="3" t="s">
        <v>517</v>
      </c>
      <c r="D118" s="3" t="s">
        <v>985</v>
      </c>
      <c r="E118" s="3" t="s">
        <v>16</v>
      </c>
    </row>
    <row r="119" spans="1:5" x14ac:dyDescent="0.35">
      <c r="A119" s="3" t="s">
        <v>518</v>
      </c>
      <c r="B119" s="3" t="s">
        <v>92</v>
      </c>
      <c r="C119" s="3" t="s">
        <v>519</v>
      </c>
      <c r="D119" s="3" t="s">
        <v>986</v>
      </c>
      <c r="E119" s="3" t="s">
        <v>16</v>
      </c>
    </row>
    <row r="120" spans="1:5" x14ac:dyDescent="0.35">
      <c r="A120" s="3" t="s">
        <v>520</v>
      </c>
      <c r="B120" s="3" t="s">
        <v>95</v>
      </c>
      <c r="C120" s="3" t="s">
        <v>521</v>
      </c>
      <c r="D120" s="3" t="s">
        <v>987</v>
      </c>
      <c r="E120" s="3" t="s">
        <v>16</v>
      </c>
    </row>
    <row r="121" spans="1:5" x14ac:dyDescent="0.35">
      <c r="A121" s="3" t="s">
        <v>522</v>
      </c>
      <c r="B121" s="3" t="s">
        <v>98</v>
      </c>
      <c r="C121" s="3" t="s">
        <v>523</v>
      </c>
      <c r="D121" s="3" t="s">
        <v>988</v>
      </c>
      <c r="E121" s="3" t="s">
        <v>16</v>
      </c>
    </row>
    <row r="122" spans="1:5" x14ac:dyDescent="0.35">
      <c r="A122" s="3" t="s">
        <v>524</v>
      </c>
      <c r="B122" s="3" t="s">
        <v>101</v>
      </c>
      <c r="C122" s="3" t="s">
        <v>525</v>
      </c>
      <c r="D122" s="3" t="s">
        <v>989</v>
      </c>
      <c r="E122" s="3" t="s">
        <v>16</v>
      </c>
    </row>
    <row r="123" spans="1:5" x14ac:dyDescent="0.35">
      <c r="A123" s="3" t="s">
        <v>526</v>
      </c>
      <c r="B123" s="3" t="s">
        <v>104</v>
      </c>
      <c r="C123" s="3" t="s">
        <v>527</v>
      </c>
      <c r="D123" s="3" t="s">
        <v>990</v>
      </c>
      <c r="E123" s="3" t="s">
        <v>16</v>
      </c>
    </row>
    <row r="124" spans="1:5" x14ac:dyDescent="0.35">
      <c r="A124" s="3" t="s">
        <v>528</v>
      </c>
      <c r="B124" s="3" t="s">
        <v>107</v>
      </c>
      <c r="C124" s="3" t="s">
        <v>529</v>
      </c>
      <c r="D124" s="3" t="s">
        <v>991</v>
      </c>
      <c r="E124" s="3" t="s">
        <v>16</v>
      </c>
    </row>
    <row r="125" spans="1:5" x14ac:dyDescent="0.35">
      <c r="A125" s="3" t="s">
        <v>530</v>
      </c>
      <c r="B125" s="3" t="s">
        <v>110</v>
      </c>
      <c r="C125" s="3" t="s">
        <v>531</v>
      </c>
      <c r="D125" s="3" t="s">
        <v>992</v>
      </c>
      <c r="E125" s="3" t="s">
        <v>16</v>
      </c>
    </row>
    <row r="126" spans="1:5" x14ac:dyDescent="0.35">
      <c r="A126" s="3" t="s">
        <v>532</v>
      </c>
      <c r="B126" s="3" t="s">
        <v>113</v>
      </c>
      <c r="C126" s="3" t="s">
        <v>533</v>
      </c>
      <c r="D126" s="3" t="s">
        <v>993</v>
      </c>
      <c r="E126" s="3" t="s">
        <v>16</v>
      </c>
    </row>
    <row r="127" spans="1:5" x14ac:dyDescent="0.35">
      <c r="A127" s="3" t="s">
        <v>534</v>
      </c>
      <c r="B127" s="3" t="s">
        <v>116</v>
      </c>
      <c r="C127" s="3" t="s">
        <v>535</v>
      </c>
      <c r="D127" s="3" t="s">
        <v>994</v>
      </c>
      <c r="E127" s="3" t="s">
        <v>16</v>
      </c>
    </row>
    <row r="128" spans="1:5" x14ac:dyDescent="0.35">
      <c r="A128" s="3" t="s">
        <v>536</v>
      </c>
      <c r="B128" s="3" t="s">
        <v>119</v>
      </c>
      <c r="C128" s="3" t="s">
        <v>537</v>
      </c>
      <c r="D128" s="3" t="s">
        <v>995</v>
      </c>
      <c r="E128" s="3" t="s">
        <v>16</v>
      </c>
    </row>
    <row r="129" spans="1:5" x14ac:dyDescent="0.35">
      <c r="A129" s="3" t="s">
        <v>538</v>
      </c>
      <c r="B129" s="3" t="s">
        <v>122</v>
      </c>
      <c r="C129" s="3" t="s">
        <v>539</v>
      </c>
      <c r="D129" s="3" t="s">
        <v>996</v>
      </c>
      <c r="E129" s="3" t="s">
        <v>16</v>
      </c>
    </row>
    <row r="130" spans="1:5" x14ac:dyDescent="0.35">
      <c r="A130" s="3" t="s">
        <v>540</v>
      </c>
      <c r="B130" s="3" t="s">
        <v>125</v>
      </c>
      <c r="C130" s="3" t="s">
        <v>541</v>
      </c>
      <c r="D130" s="3" t="s">
        <v>997</v>
      </c>
      <c r="E130" s="3" t="s">
        <v>16</v>
      </c>
    </row>
    <row r="131" spans="1:5" x14ac:dyDescent="0.35">
      <c r="A131" s="3" t="s">
        <v>542</v>
      </c>
      <c r="B131" s="3" t="s">
        <v>128</v>
      </c>
      <c r="C131" s="3" t="s">
        <v>543</v>
      </c>
      <c r="D131" s="3" t="s">
        <v>998</v>
      </c>
      <c r="E131" s="3" t="s">
        <v>16</v>
      </c>
    </row>
    <row r="132" spans="1:5" x14ac:dyDescent="0.35">
      <c r="A132" s="3" t="s">
        <v>544</v>
      </c>
      <c r="B132" s="3" t="s">
        <v>131</v>
      </c>
      <c r="C132" s="3" t="s">
        <v>545</v>
      </c>
      <c r="D132" s="3" t="s">
        <v>999</v>
      </c>
      <c r="E132" s="3" t="s">
        <v>16</v>
      </c>
    </row>
    <row r="133" spans="1:5" x14ac:dyDescent="0.35">
      <c r="A133" s="3" t="s">
        <v>546</v>
      </c>
      <c r="B133" s="3" t="s">
        <v>134</v>
      </c>
      <c r="C133" s="3" t="s">
        <v>547</v>
      </c>
      <c r="D133" s="3" t="s">
        <v>1000</v>
      </c>
      <c r="E133" s="3" t="s">
        <v>16</v>
      </c>
    </row>
    <row r="134" spans="1:5" x14ac:dyDescent="0.35">
      <c r="A134" s="3" t="s">
        <v>548</v>
      </c>
      <c r="B134" s="3" t="s">
        <v>137</v>
      </c>
      <c r="C134" s="3" t="s">
        <v>549</v>
      </c>
      <c r="D134" s="3" t="s">
        <v>1001</v>
      </c>
      <c r="E134" s="3" t="s">
        <v>16</v>
      </c>
    </row>
    <row r="135" spans="1:5" x14ac:dyDescent="0.35">
      <c r="A135" s="3" t="s">
        <v>550</v>
      </c>
      <c r="B135" s="3" t="s">
        <v>140</v>
      </c>
      <c r="C135" s="3" t="s">
        <v>551</v>
      </c>
      <c r="D135" s="3" t="s">
        <v>1002</v>
      </c>
      <c r="E135" s="3" t="s">
        <v>16</v>
      </c>
    </row>
    <row r="136" spans="1:5" x14ac:dyDescent="0.35">
      <c r="A136" s="3" t="s">
        <v>552</v>
      </c>
      <c r="B136" s="3" t="s">
        <v>143</v>
      </c>
      <c r="C136" s="3" t="s">
        <v>553</v>
      </c>
      <c r="D136" s="3" t="s">
        <v>1003</v>
      </c>
      <c r="E136" s="3" t="s">
        <v>16</v>
      </c>
    </row>
    <row r="137" spans="1:5" x14ac:dyDescent="0.35">
      <c r="A137" s="3" t="s">
        <v>554</v>
      </c>
      <c r="B137" s="3" t="s">
        <v>146</v>
      </c>
      <c r="C137" s="3" t="s">
        <v>555</v>
      </c>
      <c r="D137" s="3" t="s">
        <v>1004</v>
      </c>
      <c r="E137" s="3" t="s">
        <v>16</v>
      </c>
    </row>
    <row r="138" spans="1:5" x14ac:dyDescent="0.35">
      <c r="A138" s="3" t="s">
        <v>556</v>
      </c>
      <c r="B138" s="3" t="s">
        <v>149</v>
      </c>
      <c r="C138" s="3" t="s">
        <v>557</v>
      </c>
      <c r="D138" s="3" t="s">
        <v>1005</v>
      </c>
      <c r="E138" s="3" t="s">
        <v>16</v>
      </c>
    </row>
    <row r="139" spans="1:5" x14ac:dyDescent="0.35">
      <c r="A139" s="3" t="s">
        <v>558</v>
      </c>
      <c r="B139" s="3" t="s">
        <v>152</v>
      </c>
      <c r="C139" s="3" t="s">
        <v>559</v>
      </c>
      <c r="D139" s="3" t="s">
        <v>1006</v>
      </c>
      <c r="E139" s="3" t="s">
        <v>16</v>
      </c>
    </row>
    <row r="140" spans="1:5" x14ac:dyDescent="0.35">
      <c r="A140" s="3" t="s">
        <v>560</v>
      </c>
      <c r="B140" s="3" t="s">
        <v>155</v>
      </c>
      <c r="C140" s="3" t="s">
        <v>561</v>
      </c>
      <c r="D140" s="3" t="s">
        <v>1007</v>
      </c>
      <c r="E140" s="3" t="s">
        <v>16</v>
      </c>
    </row>
    <row r="141" spans="1:5" x14ac:dyDescent="0.35">
      <c r="A141" s="3" t="s">
        <v>563</v>
      </c>
      <c r="B141" s="3" t="s">
        <v>158</v>
      </c>
      <c r="C141" s="3" t="s">
        <v>564</v>
      </c>
      <c r="D141" s="3" t="s">
        <v>1008</v>
      </c>
      <c r="E141" s="3" t="s">
        <v>16</v>
      </c>
    </row>
    <row r="142" spans="1:5" x14ac:dyDescent="0.35">
      <c r="A142" s="3" t="s">
        <v>566</v>
      </c>
      <c r="B142" s="3" t="s">
        <v>161</v>
      </c>
      <c r="C142" s="3" t="s">
        <v>567</v>
      </c>
      <c r="D142" s="3" t="s">
        <v>1009</v>
      </c>
      <c r="E142" s="3" t="s">
        <v>16</v>
      </c>
    </row>
    <row r="143" spans="1:5" x14ac:dyDescent="0.35">
      <c r="A143" s="3" t="s">
        <v>569</v>
      </c>
      <c r="B143" s="3" t="s">
        <v>164</v>
      </c>
      <c r="C143" s="3" t="s">
        <v>570</v>
      </c>
      <c r="D143" s="3" t="s">
        <v>1010</v>
      </c>
      <c r="E143" s="3" t="s">
        <v>16</v>
      </c>
    </row>
    <row r="144" spans="1:5" x14ac:dyDescent="0.35">
      <c r="A144" s="3" t="s">
        <v>571</v>
      </c>
      <c r="B144" s="3" t="s">
        <v>167</v>
      </c>
      <c r="C144" s="3" t="s">
        <v>572</v>
      </c>
      <c r="D144" s="3" t="s">
        <v>1011</v>
      </c>
      <c r="E144" s="3" t="s">
        <v>16</v>
      </c>
    </row>
    <row r="145" spans="1:5" x14ac:dyDescent="0.35">
      <c r="A145" s="3" t="s">
        <v>574</v>
      </c>
      <c r="B145" s="3" t="s">
        <v>170</v>
      </c>
      <c r="C145" s="3" t="s">
        <v>575</v>
      </c>
      <c r="D145" s="3" t="s">
        <v>1012</v>
      </c>
      <c r="E145" s="3" t="s">
        <v>16</v>
      </c>
    </row>
    <row r="146" spans="1:5" x14ac:dyDescent="0.35">
      <c r="A146" s="3" t="s">
        <v>576</v>
      </c>
      <c r="B146" s="3" t="s">
        <v>174</v>
      </c>
      <c r="C146" s="3" t="s">
        <v>577</v>
      </c>
      <c r="D146" s="3" t="s">
        <v>1013</v>
      </c>
      <c r="E146" s="3" t="s">
        <v>16</v>
      </c>
    </row>
    <row r="147" spans="1:5" x14ac:dyDescent="0.35">
      <c r="A147" s="3" t="s">
        <v>578</v>
      </c>
      <c r="B147" s="3" t="s">
        <v>177</v>
      </c>
      <c r="C147" s="3" t="s">
        <v>579</v>
      </c>
      <c r="D147" s="3" t="s">
        <v>1014</v>
      </c>
      <c r="E147" s="3" t="s">
        <v>16</v>
      </c>
    </row>
    <row r="148" spans="1:5" x14ac:dyDescent="0.35">
      <c r="A148" s="3" t="s">
        <v>580</v>
      </c>
      <c r="B148" s="3" t="s">
        <v>180</v>
      </c>
      <c r="C148" s="3" t="s">
        <v>581</v>
      </c>
      <c r="D148" s="3" t="s">
        <v>1015</v>
      </c>
      <c r="E148" s="3" t="s">
        <v>16</v>
      </c>
    </row>
    <row r="149" spans="1:5" x14ac:dyDescent="0.35">
      <c r="A149" s="3" t="s">
        <v>582</v>
      </c>
      <c r="B149" s="3" t="s">
        <v>183</v>
      </c>
      <c r="C149" s="3" t="s">
        <v>583</v>
      </c>
      <c r="D149" s="3" t="s">
        <v>1016</v>
      </c>
      <c r="E149" s="3" t="s">
        <v>16</v>
      </c>
    </row>
    <row r="150" spans="1:5" x14ac:dyDescent="0.35">
      <c r="A150" s="3" t="s">
        <v>584</v>
      </c>
      <c r="B150" s="3" t="s">
        <v>186</v>
      </c>
      <c r="C150" s="3" t="s">
        <v>585</v>
      </c>
      <c r="D150" s="3" t="s">
        <v>1017</v>
      </c>
      <c r="E150" s="3" t="s">
        <v>16</v>
      </c>
    </row>
    <row r="151" spans="1:5" x14ac:dyDescent="0.35">
      <c r="A151" s="3" t="s">
        <v>586</v>
      </c>
      <c r="B151" s="3" t="s">
        <v>190</v>
      </c>
      <c r="C151" s="3" t="s">
        <v>587</v>
      </c>
      <c r="D151" s="3" t="s">
        <v>1018</v>
      </c>
      <c r="E151" s="3" t="s">
        <v>16</v>
      </c>
    </row>
    <row r="152" spans="1:5" x14ac:dyDescent="0.35">
      <c r="A152" s="3" t="s">
        <v>588</v>
      </c>
      <c r="B152" s="3" t="s">
        <v>193</v>
      </c>
      <c r="C152" s="3" t="s">
        <v>589</v>
      </c>
      <c r="D152" s="3" t="s">
        <v>1019</v>
      </c>
      <c r="E152" s="3" t="s">
        <v>16</v>
      </c>
    </row>
    <row r="153" spans="1:5" x14ac:dyDescent="0.35">
      <c r="A153" s="3" t="s">
        <v>590</v>
      </c>
      <c r="B153" s="3" t="s">
        <v>196</v>
      </c>
      <c r="C153" s="3" t="s">
        <v>591</v>
      </c>
      <c r="D153" s="3" t="s">
        <v>1020</v>
      </c>
      <c r="E153" s="3" t="s">
        <v>16</v>
      </c>
    </row>
    <row r="154" spans="1:5" x14ac:dyDescent="0.35">
      <c r="A154" s="3" t="s">
        <v>592</v>
      </c>
      <c r="B154" s="3" t="s">
        <v>199</v>
      </c>
      <c r="C154" s="3" t="s">
        <v>593</v>
      </c>
      <c r="D154" s="3" t="s">
        <v>1021</v>
      </c>
      <c r="E154" s="3" t="s">
        <v>16</v>
      </c>
    </row>
    <row r="155" spans="1:5" x14ac:dyDescent="0.35">
      <c r="A155" s="3" t="s">
        <v>594</v>
      </c>
      <c r="B155" s="3" t="s">
        <v>202</v>
      </c>
      <c r="C155" s="3" t="s">
        <v>595</v>
      </c>
      <c r="D155" s="3" t="s">
        <v>1022</v>
      </c>
      <c r="E155" s="3" t="s">
        <v>16</v>
      </c>
    </row>
    <row r="156" spans="1:5" x14ac:dyDescent="0.35">
      <c r="A156" s="3" t="s">
        <v>596</v>
      </c>
      <c r="B156" s="3" t="s">
        <v>205</v>
      </c>
      <c r="C156" s="3" t="s">
        <v>597</v>
      </c>
      <c r="D156" s="3" t="s">
        <v>1023</v>
      </c>
      <c r="E156" s="3" t="s">
        <v>16</v>
      </c>
    </row>
    <row r="157" spans="1:5" x14ac:dyDescent="0.35">
      <c r="A157" s="3" t="s">
        <v>598</v>
      </c>
      <c r="B157" s="3" t="s">
        <v>209</v>
      </c>
      <c r="C157" s="3" t="s">
        <v>599</v>
      </c>
      <c r="D157" s="3" t="s">
        <v>1024</v>
      </c>
      <c r="E157" s="3" t="s">
        <v>16</v>
      </c>
    </row>
    <row r="158" spans="1:5" x14ac:dyDescent="0.35">
      <c r="A158" s="3" t="s">
        <v>600</v>
      </c>
      <c r="B158" s="3" t="s">
        <v>212</v>
      </c>
      <c r="C158" s="3" t="s">
        <v>601</v>
      </c>
      <c r="D158" s="3" t="s">
        <v>1025</v>
      </c>
      <c r="E158" s="3" t="s">
        <v>16</v>
      </c>
    </row>
    <row r="159" spans="1:5" x14ac:dyDescent="0.35">
      <c r="A159" s="3" t="s">
        <v>602</v>
      </c>
      <c r="B159" s="3" t="s">
        <v>215</v>
      </c>
      <c r="C159" s="3" t="s">
        <v>603</v>
      </c>
      <c r="D159" s="3" t="s">
        <v>1026</v>
      </c>
      <c r="E159" s="3" t="s">
        <v>16</v>
      </c>
    </row>
    <row r="160" spans="1:5" x14ac:dyDescent="0.35">
      <c r="A160" s="3" t="s">
        <v>604</v>
      </c>
      <c r="B160" s="3" t="s">
        <v>218</v>
      </c>
      <c r="C160" s="3" t="s">
        <v>605</v>
      </c>
      <c r="D160" s="3" t="s">
        <v>1027</v>
      </c>
      <c r="E160" s="3" t="s">
        <v>16</v>
      </c>
    </row>
    <row r="161" spans="1:5" x14ac:dyDescent="0.35">
      <c r="A161" s="3" t="s">
        <v>606</v>
      </c>
      <c r="B161" s="3" t="s">
        <v>221</v>
      </c>
      <c r="C161" s="3" t="s">
        <v>607</v>
      </c>
      <c r="D161" s="3" t="s">
        <v>1028</v>
      </c>
      <c r="E161" s="3" t="s">
        <v>16</v>
      </c>
    </row>
    <row r="162" spans="1:5" x14ac:dyDescent="0.35">
      <c r="A162" s="3" t="s">
        <v>608</v>
      </c>
      <c r="B162" s="3" t="s">
        <v>224</v>
      </c>
      <c r="C162" s="3" t="s">
        <v>609</v>
      </c>
      <c r="D162" s="3" t="s">
        <v>1029</v>
      </c>
      <c r="E162" s="3" t="s">
        <v>16</v>
      </c>
    </row>
    <row r="163" spans="1:5" x14ac:dyDescent="0.35">
      <c r="A163" s="3" t="s">
        <v>610</v>
      </c>
      <c r="B163" s="3" t="s">
        <v>227</v>
      </c>
      <c r="C163" s="3" t="s">
        <v>611</v>
      </c>
      <c r="D163" s="3" t="s">
        <v>1030</v>
      </c>
      <c r="E163" s="3" t="s">
        <v>16</v>
      </c>
    </row>
    <row r="164" spans="1:5" x14ac:dyDescent="0.35">
      <c r="A164" s="3" t="s">
        <v>613</v>
      </c>
      <c r="B164" s="3" t="s">
        <v>229</v>
      </c>
      <c r="C164" s="3" t="s">
        <v>614</v>
      </c>
      <c r="D164" s="3" t="s">
        <v>1031</v>
      </c>
      <c r="E164" s="3" t="s">
        <v>16</v>
      </c>
    </row>
    <row r="165" spans="1:5" x14ac:dyDescent="0.35">
      <c r="A165" s="3" t="s">
        <v>617</v>
      </c>
      <c r="B165" s="3" t="s">
        <v>424</v>
      </c>
      <c r="C165" s="3" t="s">
        <v>618</v>
      </c>
      <c r="D165" s="3" t="s">
        <v>1032</v>
      </c>
      <c r="E165" s="3" t="s">
        <v>16</v>
      </c>
    </row>
    <row r="166" spans="1:5" x14ac:dyDescent="0.35">
      <c r="A166" s="3" t="s">
        <v>620</v>
      </c>
      <c r="B166" s="3" t="s">
        <v>428</v>
      </c>
      <c r="C166" s="3" t="s">
        <v>621</v>
      </c>
      <c r="D166" s="3" t="s">
        <v>1033</v>
      </c>
      <c r="E166" s="3" t="s">
        <v>16</v>
      </c>
    </row>
    <row r="167" spans="1:5" x14ac:dyDescent="0.35">
      <c r="A167" s="3" t="s">
        <v>622</v>
      </c>
      <c r="B167" s="3" t="s">
        <v>231</v>
      </c>
      <c r="C167" s="3" t="s">
        <v>623</v>
      </c>
      <c r="D167" s="3" t="s">
        <v>1034</v>
      </c>
      <c r="E167" s="3" t="s">
        <v>16</v>
      </c>
    </row>
    <row r="168" spans="1:5" x14ac:dyDescent="0.35">
      <c r="A168" s="3" t="s">
        <v>624</v>
      </c>
      <c r="B168" s="3" t="s">
        <v>234</v>
      </c>
      <c r="C168" s="3" t="s">
        <v>625</v>
      </c>
      <c r="D168" s="3" t="s">
        <v>1035</v>
      </c>
      <c r="E168" s="3" t="s">
        <v>16</v>
      </c>
    </row>
    <row r="169" spans="1:5" x14ac:dyDescent="0.35">
      <c r="A169" s="3" t="s">
        <v>626</v>
      </c>
      <c r="B169" s="3" t="s">
        <v>236</v>
      </c>
      <c r="C169" s="3" t="s">
        <v>627</v>
      </c>
      <c r="D169" s="3" t="s">
        <v>1036</v>
      </c>
      <c r="E169" s="3" t="s">
        <v>16</v>
      </c>
    </row>
    <row r="170" spans="1:5" x14ac:dyDescent="0.35">
      <c r="A170" s="3" t="s">
        <v>628</v>
      </c>
      <c r="B170" s="3" t="s">
        <v>238</v>
      </c>
      <c r="C170" s="3" t="s">
        <v>629</v>
      </c>
      <c r="D170" s="3" t="s">
        <v>1037</v>
      </c>
      <c r="E170" s="3" t="s">
        <v>16</v>
      </c>
    </row>
    <row r="171" spans="1:5" x14ac:dyDescent="0.35">
      <c r="A171" s="3" t="s">
        <v>630</v>
      </c>
      <c r="B171" s="3" t="s">
        <v>240</v>
      </c>
      <c r="C171" s="3" t="s">
        <v>631</v>
      </c>
      <c r="D171" s="3" t="s">
        <v>1038</v>
      </c>
      <c r="E171" s="3" t="s">
        <v>16</v>
      </c>
    </row>
    <row r="172" spans="1:5" x14ac:dyDescent="0.35">
      <c r="A172" s="3" t="s">
        <v>632</v>
      </c>
      <c r="B172" s="3" t="s">
        <v>244</v>
      </c>
      <c r="C172" s="3" t="s">
        <v>633</v>
      </c>
      <c r="D172" s="3" t="s">
        <v>1039</v>
      </c>
      <c r="E172" s="3" t="s">
        <v>16</v>
      </c>
    </row>
    <row r="173" spans="1:5" x14ac:dyDescent="0.35">
      <c r="A173" s="3" t="s">
        <v>634</v>
      </c>
      <c r="B173" s="3" t="s">
        <v>246</v>
      </c>
      <c r="C173" s="3" t="s">
        <v>635</v>
      </c>
      <c r="D173" s="3" t="s">
        <v>1040</v>
      </c>
      <c r="E173" s="3" t="s">
        <v>16</v>
      </c>
    </row>
    <row r="174" spans="1:5" x14ac:dyDescent="0.35">
      <c r="A174" s="3" t="s">
        <v>636</v>
      </c>
      <c r="B174" s="3" t="s">
        <v>248</v>
      </c>
      <c r="C174" s="3" t="s">
        <v>637</v>
      </c>
      <c r="D174" s="3" t="s">
        <v>1041</v>
      </c>
      <c r="E174" s="3" t="s">
        <v>16</v>
      </c>
    </row>
    <row r="175" spans="1:5" x14ac:dyDescent="0.35">
      <c r="A175" s="3" t="s">
        <v>638</v>
      </c>
      <c r="B175" s="3" t="s">
        <v>250</v>
      </c>
      <c r="C175" s="3" t="s">
        <v>639</v>
      </c>
      <c r="D175" s="3" t="s">
        <v>1042</v>
      </c>
      <c r="E175" s="3" t="s">
        <v>16</v>
      </c>
    </row>
    <row r="176" spans="1:5" x14ac:dyDescent="0.35">
      <c r="A176" s="3" t="s">
        <v>641</v>
      </c>
      <c r="B176" s="3" t="s">
        <v>252</v>
      </c>
      <c r="C176" s="3" t="s">
        <v>642</v>
      </c>
      <c r="D176" s="3" t="s">
        <v>1043</v>
      </c>
      <c r="E176" s="3" t="s">
        <v>16</v>
      </c>
    </row>
    <row r="177" spans="1:5" x14ac:dyDescent="0.35">
      <c r="A177" s="3" t="s">
        <v>643</v>
      </c>
      <c r="B177" s="3" t="s">
        <v>254</v>
      </c>
      <c r="C177" s="3" t="s">
        <v>644</v>
      </c>
      <c r="D177" s="3" t="s">
        <v>1044</v>
      </c>
      <c r="E177" s="3" t="s">
        <v>16</v>
      </c>
    </row>
    <row r="178" spans="1:5" x14ac:dyDescent="0.35">
      <c r="A178" s="3" t="s">
        <v>645</v>
      </c>
      <c r="B178" s="3" t="s">
        <v>256</v>
      </c>
      <c r="C178" s="3" t="s">
        <v>646</v>
      </c>
      <c r="D178" s="3" t="s">
        <v>1045</v>
      </c>
      <c r="E178" s="3" t="s">
        <v>16</v>
      </c>
    </row>
    <row r="179" spans="1:5" x14ac:dyDescent="0.35">
      <c r="A179" s="3" t="s">
        <v>647</v>
      </c>
      <c r="B179" s="3" t="s">
        <v>258</v>
      </c>
      <c r="C179" s="3" t="s">
        <v>648</v>
      </c>
      <c r="D179" s="3" t="s">
        <v>1046</v>
      </c>
      <c r="E179" s="3" t="s">
        <v>16</v>
      </c>
    </row>
    <row r="180" spans="1:5" x14ac:dyDescent="0.35">
      <c r="A180" s="3" t="s">
        <v>649</v>
      </c>
      <c r="B180" s="3" t="s">
        <v>460</v>
      </c>
      <c r="C180" s="3" t="s">
        <v>650</v>
      </c>
      <c r="D180" s="3" t="s">
        <v>1047</v>
      </c>
      <c r="E180" s="3" t="s">
        <v>16</v>
      </c>
    </row>
    <row r="181" spans="1:5" x14ac:dyDescent="0.35">
      <c r="A181" s="3" t="s">
        <v>651</v>
      </c>
      <c r="B181" s="3" t="s">
        <v>463</v>
      </c>
      <c r="C181" s="3" t="s">
        <v>652</v>
      </c>
      <c r="D181" s="3" t="s">
        <v>1048</v>
      </c>
      <c r="E181" s="3" t="s">
        <v>16</v>
      </c>
    </row>
    <row r="182" spans="1:5" x14ac:dyDescent="0.35">
      <c r="A182" s="3" t="s">
        <v>653</v>
      </c>
      <c r="B182" s="3" t="s">
        <v>261</v>
      </c>
      <c r="C182" s="3" t="s">
        <v>654</v>
      </c>
      <c r="D182" s="3" t="s">
        <v>1049</v>
      </c>
      <c r="E182" s="3" t="s">
        <v>16</v>
      </c>
    </row>
    <row r="183" spans="1:5" x14ac:dyDescent="0.35">
      <c r="A183" s="3" t="s">
        <v>655</v>
      </c>
      <c r="B183" s="3" t="s">
        <v>263</v>
      </c>
      <c r="C183" s="3" t="s">
        <v>656</v>
      </c>
      <c r="D183" s="3" t="s">
        <v>1050</v>
      </c>
      <c r="E183" s="3" t="s">
        <v>16</v>
      </c>
    </row>
    <row r="184" spans="1:5" x14ac:dyDescent="0.35">
      <c r="A184" s="3" t="s">
        <v>657</v>
      </c>
      <c r="B184" s="3" t="s">
        <v>266</v>
      </c>
      <c r="C184" s="3" t="s">
        <v>658</v>
      </c>
      <c r="D184" s="3" t="s">
        <v>1051</v>
      </c>
      <c r="E184" s="3" t="s">
        <v>16</v>
      </c>
    </row>
    <row r="185" spans="1:5" x14ac:dyDescent="0.35">
      <c r="A185" s="3" t="s">
        <v>659</v>
      </c>
      <c r="B185" s="3" t="s">
        <v>268</v>
      </c>
      <c r="C185" s="3" t="s">
        <v>660</v>
      </c>
      <c r="D185" s="3" t="s">
        <v>1052</v>
      </c>
      <c r="E185" s="3" t="s">
        <v>16</v>
      </c>
    </row>
    <row r="186" spans="1:5" x14ac:dyDescent="0.35">
      <c r="A186" s="3" t="s">
        <v>661</v>
      </c>
      <c r="B186" s="3" t="s">
        <v>270</v>
      </c>
      <c r="C186" s="3" t="s">
        <v>662</v>
      </c>
      <c r="D186" s="3" t="s">
        <v>1053</v>
      </c>
      <c r="E186" s="3" t="s">
        <v>16</v>
      </c>
    </row>
    <row r="187" spans="1:5" x14ac:dyDescent="0.35">
      <c r="A187" s="3" t="s">
        <v>664</v>
      </c>
      <c r="B187" s="3" t="s">
        <v>272</v>
      </c>
      <c r="C187" s="3" t="s">
        <v>665</v>
      </c>
      <c r="D187" s="3" t="s">
        <v>1054</v>
      </c>
      <c r="E187" s="3" t="s">
        <v>16</v>
      </c>
    </row>
    <row r="188" spans="1:5" x14ac:dyDescent="0.35">
      <c r="A188" s="3" t="s">
        <v>666</v>
      </c>
      <c r="B188" s="3" t="s">
        <v>10</v>
      </c>
      <c r="C188" s="3" t="s">
        <v>667</v>
      </c>
      <c r="D188" s="3" t="s">
        <v>1055</v>
      </c>
      <c r="E188" s="3" t="s">
        <v>16</v>
      </c>
    </row>
    <row r="189" spans="1:5" x14ac:dyDescent="0.35">
      <c r="A189" s="3" t="s">
        <v>668</v>
      </c>
      <c r="B189" s="3" t="s">
        <v>274</v>
      </c>
      <c r="C189" s="3" t="s">
        <v>669</v>
      </c>
      <c r="D189" s="3" t="s">
        <v>1056</v>
      </c>
      <c r="E189" s="3" t="s">
        <v>16</v>
      </c>
    </row>
    <row r="190" spans="1:5" x14ac:dyDescent="0.35">
      <c r="A190" s="3" t="s">
        <v>670</v>
      </c>
      <c r="B190" s="3" t="s">
        <v>22</v>
      </c>
      <c r="C190" s="3" t="s">
        <v>671</v>
      </c>
      <c r="D190" s="3" t="s">
        <v>1057</v>
      </c>
      <c r="E190" s="3" t="s">
        <v>16</v>
      </c>
    </row>
    <row r="191" spans="1:5" x14ac:dyDescent="0.35">
      <c r="A191" s="3" t="s">
        <v>672</v>
      </c>
      <c r="B191" s="3" t="s">
        <v>25</v>
      </c>
      <c r="C191" s="3" t="s">
        <v>673</v>
      </c>
      <c r="D191" s="3" t="s">
        <v>1058</v>
      </c>
      <c r="E191" s="3" t="s">
        <v>16</v>
      </c>
    </row>
    <row r="192" spans="1:5" x14ac:dyDescent="0.35">
      <c r="A192" s="3" t="s">
        <v>674</v>
      </c>
      <c r="B192" s="3" t="s">
        <v>28</v>
      </c>
      <c r="C192" s="3" t="s">
        <v>675</v>
      </c>
      <c r="D192" s="3" t="s">
        <v>1059</v>
      </c>
      <c r="E192" s="3" t="s">
        <v>16</v>
      </c>
    </row>
    <row r="193" spans="1:5" x14ac:dyDescent="0.35">
      <c r="A193" s="3" t="s">
        <v>676</v>
      </c>
      <c r="B193" s="3" t="s">
        <v>31</v>
      </c>
      <c r="C193" s="3" t="s">
        <v>677</v>
      </c>
      <c r="D193" s="3" t="s">
        <v>1060</v>
      </c>
      <c r="E193" s="3" t="s">
        <v>16</v>
      </c>
    </row>
    <row r="194" spans="1:5" x14ac:dyDescent="0.35">
      <c r="A194" s="3" t="s">
        <v>678</v>
      </c>
      <c r="B194" s="3" t="s">
        <v>34</v>
      </c>
      <c r="C194" s="3" t="s">
        <v>679</v>
      </c>
      <c r="D194" s="3" t="s">
        <v>1061</v>
      </c>
      <c r="E194" s="3" t="s">
        <v>16</v>
      </c>
    </row>
    <row r="195" spans="1:5" x14ac:dyDescent="0.35">
      <c r="A195" s="3" t="s">
        <v>680</v>
      </c>
      <c r="B195" s="3" t="s">
        <v>37</v>
      </c>
      <c r="C195" s="3" t="s">
        <v>681</v>
      </c>
      <c r="D195" s="3" t="s">
        <v>1062</v>
      </c>
      <c r="E195" s="3" t="s">
        <v>16</v>
      </c>
    </row>
    <row r="196" spans="1:5" x14ac:dyDescent="0.35">
      <c r="A196" s="3" t="s">
        <v>683</v>
      </c>
      <c r="B196" s="3" t="s">
        <v>40</v>
      </c>
      <c r="C196" s="3" t="s">
        <v>684</v>
      </c>
      <c r="D196" s="3" t="s">
        <v>1063</v>
      </c>
      <c r="E196" s="3" t="s">
        <v>16</v>
      </c>
    </row>
    <row r="197" spans="1:5" x14ac:dyDescent="0.35">
      <c r="A197" s="3" t="s">
        <v>685</v>
      </c>
      <c r="B197" s="3" t="s">
        <v>43</v>
      </c>
      <c r="C197" s="3" t="s">
        <v>686</v>
      </c>
      <c r="D197" s="3" t="s">
        <v>1064</v>
      </c>
      <c r="E197" s="3" t="s">
        <v>16</v>
      </c>
    </row>
    <row r="198" spans="1:5" x14ac:dyDescent="0.35">
      <c r="A198" s="3" t="s">
        <v>687</v>
      </c>
      <c r="B198" s="3" t="s">
        <v>46</v>
      </c>
      <c r="C198" s="3" t="s">
        <v>688</v>
      </c>
      <c r="D198" s="3" t="s">
        <v>1065</v>
      </c>
      <c r="E198" s="3" t="s">
        <v>16</v>
      </c>
    </row>
    <row r="199" spans="1:5" x14ac:dyDescent="0.35">
      <c r="A199" s="3" t="s">
        <v>689</v>
      </c>
      <c r="B199" s="3" t="s">
        <v>49</v>
      </c>
      <c r="C199" s="3" t="s">
        <v>690</v>
      </c>
      <c r="D199" s="3" t="s">
        <v>1066</v>
      </c>
      <c r="E199" s="3" t="s">
        <v>16</v>
      </c>
    </row>
    <row r="200" spans="1:5" x14ac:dyDescent="0.35">
      <c r="A200" s="3" t="s">
        <v>691</v>
      </c>
      <c r="B200" s="3" t="s">
        <v>52</v>
      </c>
      <c r="C200" s="3" t="s">
        <v>692</v>
      </c>
      <c r="D200" s="3" t="s">
        <v>1067</v>
      </c>
      <c r="E200" s="3" t="s">
        <v>16</v>
      </c>
    </row>
    <row r="201" spans="1:5" x14ac:dyDescent="0.35">
      <c r="A201" s="3" t="s">
        <v>693</v>
      </c>
      <c r="B201" s="3" t="s">
        <v>55</v>
      </c>
      <c r="C201" s="3" t="s">
        <v>694</v>
      </c>
      <c r="D201" s="3" t="s">
        <v>1068</v>
      </c>
      <c r="E201" s="3" t="s">
        <v>16</v>
      </c>
    </row>
    <row r="202" spans="1:5" x14ac:dyDescent="0.35">
      <c r="A202" s="3" t="s">
        <v>696</v>
      </c>
      <c r="B202" s="3" t="s">
        <v>58</v>
      </c>
      <c r="C202" s="3" t="s">
        <v>697</v>
      </c>
      <c r="D202" s="3" t="s">
        <v>1069</v>
      </c>
      <c r="E202" s="3" t="s">
        <v>16</v>
      </c>
    </row>
    <row r="203" spans="1:5" x14ac:dyDescent="0.35">
      <c r="A203" s="3" t="s">
        <v>698</v>
      </c>
      <c r="B203" s="3" t="s">
        <v>61</v>
      </c>
      <c r="C203" s="3" t="s">
        <v>699</v>
      </c>
      <c r="D203" s="3" t="s">
        <v>1070</v>
      </c>
      <c r="E203" s="3" t="s">
        <v>16</v>
      </c>
    </row>
    <row r="204" spans="1:5" x14ac:dyDescent="0.35">
      <c r="A204" s="3" t="s">
        <v>700</v>
      </c>
      <c r="B204" s="3" t="s">
        <v>64</v>
      </c>
      <c r="C204" s="3" t="s">
        <v>701</v>
      </c>
      <c r="D204" s="3" t="s">
        <v>1071</v>
      </c>
      <c r="E204" s="3" t="s">
        <v>16</v>
      </c>
    </row>
    <row r="205" spans="1:5" x14ac:dyDescent="0.35">
      <c r="A205" s="3" t="s">
        <v>702</v>
      </c>
      <c r="B205" s="3" t="s">
        <v>67</v>
      </c>
      <c r="C205" s="3" t="s">
        <v>703</v>
      </c>
      <c r="D205" s="3" t="s">
        <v>1072</v>
      </c>
      <c r="E205" s="3" t="s">
        <v>16</v>
      </c>
    </row>
    <row r="206" spans="1:5" x14ac:dyDescent="0.35">
      <c r="A206" s="3" t="s">
        <v>704</v>
      </c>
      <c r="B206" s="3" t="s">
        <v>70</v>
      </c>
      <c r="C206" s="3" t="s">
        <v>705</v>
      </c>
      <c r="D206" s="3" t="s">
        <v>1073</v>
      </c>
      <c r="E206" s="3" t="s">
        <v>16</v>
      </c>
    </row>
    <row r="207" spans="1:5" x14ac:dyDescent="0.35">
      <c r="A207" s="3" t="s">
        <v>706</v>
      </c>
      <c r="B207" s="3" t="s">
        <v>73</v>
      </c>
      <c r="C207" s="3" t="s">
        <v>707</v>
      </c>
      <c r="D207" s="3" t="s">
        <v>1074</v>
      </c>
      <c r="E207" s="3" t="s">
        <v>16</v>
      </c>
    </row>
    <row r="208" spans="1:5" x14ac:dyDescent="0.35">
      <c r="A208" s="3" t="s">
        <v>708</v>
      </c>
      <c r="B208" s="3" t="s">
        <v>77</v>
      </c>
      <c r="C208" s="3" t="s">
        <v>709</v>
      </c>
      <c r="D208" s="3" t="s">
        <v>1075</v>
      </c>
      <c r="E208" s="3" t="s">
        <v>16</v>
      </c>
    </row>
    <row r="209" spans="1:5" x14ac:dyDescent="0.35">
      <c r="A209" s="3" t="s">
        <v>710</v>
      </c>
      <c r="B209" s="3" t="s">
        <v>80</v>
      </c>
      <c r="C209" s="3" t="s">
        <v>711</v>
      </c>
      <c r="D209" s="3" t="s">
        <v>1076</v>
      </c>
      <c r="E209" s="3" t="s">
        <v>16</v>
      </c>
    </row>
    <row r="210" spans="1:5" x14ac:dyDescent="0.35">
      <c r="A210" s="3" t="s">
        <v>712</v>
      </c>
      <c r="B210" s="3" t="s">
        <v>83</v>
      </c>
      <c r="C210" s="3" t="s">
        <v>713</v>
      </c>
      <c r="D210" s="3" t="s">
        <v>1077</v>
      </c>
      <c r="E210" s="3" t="s">
        <v>16</v>
      </c>
    </row>
    <row r="211" spans="1:5" x14ac:dyDescent="0.35">
      <c r="A211" s="3" t="s">
        <v>714</v>
      </c>
      <c r="B211" s="3" t="s">
        <v>89</v>
      </c>
      <c r="C211" s="3" t="s">
        <v>715</v>
      </c>
      <c r="D211" s="3" t="s">
        <v>1078</v>
      </c>
      <c r="E211" s="3" t="s">
        <v>16</v>
      </c>
    </row>
    <row r="212" spans="1:5" x14ac:dyDescent="0.35">
      <c r="A212" s="3" t="s">
        <v>716</v>
      </c>
      <c r="B212" s="3" t="s">
        <v>92</v>
      </c>
      <c r="C212" s="3" t="s">
        <v>717</v>
      </c>
      <c r="D212" s="3" t="s">
        <v>1079</v>
      </c>
      <c r="E212" s="3" t="s">
        <v>16</v>
      </c>
    </row>
    <row r="213" spans="1:5" x14ac:dyDescent="0.35">
      <c r="A213" s="3" t="s">
        <v>718</v>
      </c>
      <c r="B213" s="3" t="s">
        <v>95</v>
      </c>
      <c r="C213" s="3" t="s">
        <v>719</v>
      </c>
      <c r="D213" s="3" t="s">
        <v>1080</v>
      </c>
      <c r="E213" s="3" t="s">
        <v>16</v>
      </c>
    </row>
    <row r="214" spans="1:5" x14ac:dyDescent="0.35">
      <c r="A214" s="3" t="s">
        <v>720</v>
      </c>
      <c r="B214" s="3" t="s">
        <v>98</v>
      </c>
      <c r="C214" s="3" t="s">
        <v>721</v>
      </c>
      <c r="D214" s="3" t="s">
        <v>1081</v>
      </c>
      <c r="E214" s="3" t="s">
        <v>16</v>
      </c>
    </row>
    <row r="215" spans="1:5" x14ac:dyDescent="0.35">
      <c r="A215" s="3" t="s">
        <v>722</v>
      </c>
      <c r="B215" s="3" t="s">
        <v>101</v>
      </c>
      <c r="C215" s="3" t="s">
        <v>723</v>
      </c>
      <c r="D215" s="3" t="s">
        <v>1082</v>
      </c>
      <c r="E215" s="3" t="s">
        <v>16</v>
      </c>
    </row>
    <row r="216" spans="1:5" x14ac:dyDescent="0.35">
      <c r="A216" s="3" t="s">
        <v>724</v>
      </c>
      <c r="B216" s="3" t="s">
        <v>104</v>
      </c>
      <c r="C216" s="3" t="s">
        <v>725</v>
      </c>
      <c r="D216" s="3" t="s">
        <v>1083</v>
      </c>
      <c r="E216" s="3" t="s">
        <v>16</v>
      </c>
    </row>
    <row r="217" spans="1:5" x14ac:dyDescent="0.35">
      <c r="A217" s="3" t="s">
        <v>726</v>
      </c>
      <c r="B217" s="3" t="s">
        <v>107</v>
      </c>
      <c r="C217" s="3" t="s">
        <v>727</v>
      </c>
      <c r="D217" s="3" t="s">
        <v>1084</v>
      </c>
      <c r="E217" s="3" t="s">
        <v>16</v>
      </c>
    </row>
    <row r="218" spans="1:5" x14ac:dyDescent="0.35">
      <c r="A218" s="3" t="s">
        <v>728</v>
      </c>
      <c r="B218" s="3" t="s">
        <v>110</v>
      </c>
      <c r="C218" s="3" t="s">
        <v>729</v>
      </c>
      <c r="D218" s="3" t="s">
        <v>1085</v>
      </c>
      <c r="E218" s="3" t="s">
        <v>16</v>
      </c>
    </row>
    <row r="219" spans="1:5" x14ac:dyDescent="0.35">
      <c r="A219" s="3" t="s">
        <v>730</v>
      </c>
      <c r="B219" s="3" t="s">
        <v>113</v>
      </c>
      <c r="C219" s="3" t="s">
        <v>731</v>
      </c>
      <c r="D219" s="3" t="s">
        <v>1086</v>
      </c>
      <c r="E219" s="3" t="s">
        <v>16</v>
      </c>
    </row>
    <row r="220" spans="1:5" x14ac:dyDescent="0.35">
      <c r="A220" s="3" t="s">
        <v>732</v>
      </c>
      <c r="B220" s="3" t="s">
        <v>116</v>
      </c>
      <c r="C220" s="3" t="s">
        <v>733</v>
      </c>
      <c r="D220" s="3" t="s">
        <v>1087</v>
      </c>
      <c r="E220" s="3" t="s">
        <v>16</v>
      </c>
    </row>
    <row r="221" spans="1:5" x14ac:dyDescent="0.35">
      <c r="A221" s="3" t="s">
        <v>734</v>
      </c>
      <c r="B221" s="3" t="s">
        <v>119</v>
      </c>
      <c r="C221" s="3" t="s">
        <v>735</v>
      </c>
      <c r="D221" s="3" t="s">
        <v>1088</v>
      </c>
      <c r="E221" s="3" t="s">
        <v>16</v>
      </c>
    </row>
    <row r="222" spans="1:5" x14ac:dyDescent="0.35">
      <c r="A222" s="3" t="s">
        <v>736</v>
      </c>
      <c r="B222" s="3" t="s">
        <v>122</v>
      </c>
      <c r="C222" s="3" t="s">
        <v>737</v>
      </c>
      <c r="D222" s="3" t="s">
        <v>1089</v>
      </c>
      <c r="E222" s="3" t="s">
        <v>16</v>
      </c>
    </row>
    <row r="223" spans="1:5" x14ac:dyDescent="0.35">
      <c r="A223" s="3" t="s">
        <v>738</v>
      </c>
      <c r="B223" s="3" t="s">
        <v>125</v>
      </c>
      <c r="C223" s="3" t="s">
        <v>739</v>
      </c>
      <c r="D223" s="3" t="s">
        <v>1090</v>
      </c>
      <c r="E223" s="3" t="s">
        <v>16</v>
      </c>
    </row>
    <row r="224" spans="1:5" x14ac:dyDescent="0.35">
      <c r="A224" s="3" t="s">
        <v>740</v>
      </c>
      <c r="B224" s="3" t="s">
        <v>128</v>
      </c>
      <c r="C224" s="3" t="s">
        <v>741</v>
      </c>
      <c r="D224" s="3" t="s">
        <v>1091</v>
      </c>
      <c r="E224" s="3" t="s">
        <v>16</v>
      </c>
    </row>
    <row r="225" spans="1:5" x14ac:dyDescent="0.35">
      <c r="A225" s="3" t="s">
        <v>742</v>
      </c>
      <c r="B225" s="3" t="s">
        <v>131</v>
      </c>
      <c r="C225" s="3" t="s">
        <v>743</v>
      </c>
      <c r="D225" s="3" t="s">
        <v>1092</v>
      </c>
      <c r="E225" s="3" t="s">
        <v>16</v>
      </c>
    </row>
    <row r="226" spans="1:5" x14ac:dyDescent="0.35">
      <c r="A226" s="3" t="s">
        <v>744</v>
      </c>
      <c r="B226" s="3" t="s">
        <v>134</v>
      </c>
      <c r="C226" s="3" t="s">
        <v>745</v>
      </c>
      <c r="D226" s="3" t="s">
        <v>1093</v>
      </c>
      <c r="E226" s="3" t="s">
        <v>16</v>
      </c>
    </row>
    <row r="227" spans="1:5" x14ac:dyDescent="0.35">
      <c r="A227" s="3" t="s">
        <v>746</v>
      </c>
      <c r="B227" s="3" t="s">
        <v>137</v>
      </c>
      <c r="C227" s="3" t="s">
        <v>747</v>
      </c>
      <c r="D227" s="3" t="s">
        <v>1094</v>
      </c>
      <c r="E227" s="3" t="s">
        <v>16</v>
      </c>
    </row>
    <row r="228" spans="1:5" x14ac:dyDescent="0.35">
      <c r="A228" s="3" t="s">
        <v>748</v>
      </c>
      <c r="B228" s="3" t="s">
        <v>140</v>
      </c>
      <c r="C228" s="3" t="s">
        <v>749</v>
      </c>
      <c r="D228" s="3" t="s">
        <v>1095</v>
      </c>
      <c r="E228" s="3" t="s">
        <v>16</v>
      </c>
    </row>
    <row r="229" spans="1:5" x14ac:dyDescent="0.35">
      <c r="A229" s="3" t="s">
        <v>750</v>
      </c>
      <c r="B229" s="3" t="s">
        <v>143</v>
      </c>
      <c r="C229" s="3" t="s">
        <v>751</v>
      </c>
      <c r="D229" s="3" t="s">
        <v>1096</v>
      </c>
      <c r="E229" s="3" t="s">
        <v>16</v>
      </c>
    </row>
    <row r="230" spans="1:5" x14ac:dyDescent="0.35">
      <c r="A230" s="3" t="s">
        <v>752</v>
      </c>
      <c r="B230" s="3" t="s">
        <v>146</v>
      </c>
      <c r="C230" s="3" t="s">
        <v>753</v>
      </c>
      <c r="D230" s="3" t="s">
        <v>1097</v>
      </c>
      <c r="E230" s="3" t="s">
        <v>16</v>
      </c>
    </row>
    <row r="231" spans="1:5" x14ac:dyDescent="0.35">
      <c r="A231" s="3" t="s">
        <v>754</v>
      </c>
      <c r="B231" s="3" t="s">
        <v>149</v>
      </c>
      <c r="C231" s="3" t="s">
        <v>755</v>
      </c>
      <c r="D231" s="3" t="s">
        <v>1098</v>
      </c>
      <c r="E231" s="3" t="s">
        <v>16</v>
      </c>
    </row>
    <row r="232" spans="1:5" x14ac:dyDescent="0.35">
      <c r="A232" s="3" t="s">
        <v>756</v>
      </c>
      <c r="B232" s="3" t="s">
        <v>152</v>
      </c>
      <c r="C232" s="3" t="s">
        <v>757</v>
      </c>
      <c r="D232" s="3" t="s">
        <v>1099</v>
      </c>
      <c r="E232" s="3" t="s">
        <v>16</v>
      </c>
    </row>
    <row r="233" spans="1:5" x14ac:dyDescent="0.35">
      <c r="A233" s="3" t="s">
        <v>758</v>
      </c>
      <c r="B233" s="3" t="s">
        <v>155</v>
      </c>
      <c r="C233" s="3" t="s">
        <v>759</v>
      </c>
      <c r="D233" s="3" t="s">
        <v>1100</v>
      </c>
      <c r="E233" s="3" t="s">
        <v>16</v>
      </c>
    </row>
    <row r="234" spans="1:5" x14ac:dyDescent="0.35">
      <c r="A234" s="3" t="s">
        <v>760</v>
      </c>
      <c r="B234" s="3" t="s">
        <v>158</v>
      </c>
      <c r="C234" s="3" t="s">
        <v>761</v>
      </c>
      <c r="D234" s="3" t="s">
        <v>1101</v>
      </c>
      <c r="E234" s="3" t="s">
        <v>16</v>
      </c>
    </row>
    <row r="235" spans="1:5" x14ac:dyDescent="0.35">
      <c r="A235" s="3" t="s">
        <v>762</v>
      </c>
      <c r="B235" s="3" t="s">
        <v>161</v>
      </c>
      <c r="C235" s="3" t="s">
        <v>763</v>
      </c>
      <c r="D235" s="3" t="s">
        <v>1102</v>
      </c>
      <c r="E235" s="3" t="s">
        <v>16</v>
      </c>
    </row>
    <row r="236" spans="1:5" x14ac:dyDescent="0.35">
      <c r="A236" s="3" t="s">
        <v>764</v>
      </c>
      <c r="B236" s="3" t="s">
        <v>164</v>
      </c>
      <c r="C236" s="3" t="s">
        <v>765</v>
      </c>
      <c r="D236" s="3" t="s">
        <v>1103</v>
      </c>
      <c r="E236" s="3" t="s">
        <v>16</v>
      </c>
    </row>
    <row r="237" spans="1:5" x14ac:dyDescent="0.35">
      <c r="A237" s="3" t="s">
        <v>766</v>
      </c>
      <c r="B237" s="3" t="s">
        <v>167</v>
      </c>
      <c r="C237" s="3" t="s">
        <v>767</v>
      </c>
      <c r="D237" s="3" t="s">
        <v>1104</v>
      </c>
      <c r="E237" s="3" t="s">
        <v>16</v>
      </c>
    </row>
    <row r="238" spans="1:5" x14ac:dyDescent="0.35">
      <c r="A238" s="3" t="s">
        <v>768</v>
      </c>
      <c r="B238" s="3" t="s">
        <v>170</v>
      </c>
      <c r="C238" s="3" t="s">
        <v>769</v>
      </c>
      <c r="D238" s="3" t="s">
        <v>1105</v>
      </c>
      <c r="E238" s="3" t="s">
        <v>16</v>
      </c>
    </row>
    <row r="239" spans="1:5" x14ac:dyDescent="0.35">
      <c r="A239" s="3" t="s">
        <v>770</v>
      </c>
      <c r="B239" s="3" t="s">
        <v>174</v>
      </c>
      <c r="C239" s="3" t="s">
        <v>771</v>
      </c>
      <c r="D239" s="3" t="s">
        <v>1106</v>
      </c>
      <c r="E239" s="3" t="s">
        <v>16</v>
      </c>
    </row>
    <row r="240" spans="1:5" x14ac:dyDescent="0.35">
      <c r="A240" s="3" t="s">
        <v>772</v>
      </c>
      <c r="B240" s="3" t="s">
        <v>177</v>
      </c>
      <c r="C240" s="3" t="s">
        <v>773</v>
      </c>
      <c r="D240" s="3" t="s">
        <v>1107</v>
      </c>
      <c r="E240" s="3" t="s">
        <v>16</v>
      </c>
    </row>
    <row r="241" spans="1:5" x14ac:dyDescent="0.35">
      <c r="A241" s="3" t="s">
        <v>774</v>
      </c>
      <c r="B241" s="3" t="s">
        <v>180</v>
      </c>
      <c r="C241" s="3" t="s">
        <v>775</v>
      </c>
      <c r="D241" s="3" t="s">
        <v>1108</v>
      </c>
      <c r="E241" s="3" t="s">
        <v>16</v>
      </c>
    </row>
    <row r="242" spans="1:5" x14ac:dyDescent="0.35">
      <c r="A242" s="3" t="s">
        <v>776</v>
      </c>
      <c r="B242" s="3" t="s">
        <v>183</v>
      </c>
      <c r="C242" s="3" t="s">
        <v>777</v>
      </c>
      <c r="D242" s="3" t="s">
        <v>1109</v>
      </c>
      <c r="E242" s="3" t="s">
        <v>16</v>
      </c>
    </row>
    <row r="243" spans="1:5" x14ac:dyDescent="0.35">
      <c r="A243" s="3" t="s">
        <v>778</v>
      </c>
      <c r="B243" s="3" t="s">
        <v>186</v>
      </c>
      <c r="C243" s="3" t="s">
        <v>779</v>
      </c>
      <c r="D243" s="3" t="s">
        <v>1110</v>
      </c>
      <c r="E243" s="3" t="s">
        <v>16</v>
      </c>
    </row>
    <row r="244" spans="1:5" x14ac:dyDescent="0.35">
      <c r="A244" s="3" t="s">
        <v>780</v>
      </c>
      <c r="B244" s="3" t="s">
        <v>190</v>
      </c>
      <c r="C244" s="3" t="s">
        <v>781</v>
      </c>
      <c r="D244" s="3" t="s">
        <v>1111</v>
      </c>
      <c r="E244" s="3" t="s">
        <v>16</v>
      </c>
    </row>
    <row r="245" spans="1:5" x14ac:dyDescent="0.35">
      <c r="A245" s="3" t="s">
        <v>782</v>
      </c>
      <c r="B245" s="3" t="s">
        <v>193</v>
      </c>
      <c r="C245" s="3" t="s">
        <v>783</v>
      </c>
      <c r="D245" s="3" t="s">
        <v>1112</v>
      </c>
      <c r="E245" s="3" t="s">
        <v>16</v>
      </c>
    </row>
    <row r="246" spans="1:5" x14ac:dyDescent="0.35">
      <c r="A246" s="3" t="s">
        <v>784</v>
      </c>
      <c r="B246" s="3" t="s">
        <v>196</v>
      </c>
      <c r="C246" s="3" t="s">
        <v>785</v>
      </c>
      <c r="D246" s="3" t="s">
        <v>1113</v>
      </c>
      <c r="E246" s="3" t="s">
        <v>16</v>
      </c>
    </row>
    <row r="247" spans="1:5" x14ac:dyDescent="0.35">
      <c r="A247" s="3" t="s">
        <v>786</v>
      </c>
      <c r="B247" s="3" t="s">
        <v>199</v>
      </c>
      <c r="C247" s="3" t="s">
        <v>787</v>
      </c>
      <c r="D247" s="3" t="s">
        <v>1114</v>
      </c>
      <c r="E247" s="3" t="s">
        <v>16</v>
      </c>
    </row>
    <row r="248" spans="1:5" x14ac:dyDescent="0.35">
      <c r="A248" s="3" t="s">
        <v>788</v>
      </c>
      <c r="B248" s="3" t="s">
        <v>202</v>
      </c>
      <c r="C248" s="3" t="s">
        <v>789</v>
      </c>
      <c r="D248" s="3" t="s">
        <v>1115</v>
      </c>
      <c r="E248" s="3" t="s">
        <v>16</v>
      </c>
    </row>
    <row r="249" spans="1:5" x14ac:dyDescent="0.35">
      <c r="A249" s="3" t="s">
        <v>790</v>
      </c>
      <c r="B249" s="3" t="s">
        <v>205</v>
      </c>
      <c r="C249" s="3" t="s">
        <v>791</v>
      </c>
      <c r="D249" s="3" t="s">
        <v>1116</v>
      </c>
      <c r="E249" s="3" t="s">
        <v>16</v>
      </c>
    </row>
    <row r="250" spans="1:5" x14ac:dyDescent="0.35">
      <c r="A250" s="3" t="s">
        <v>792</v>
      </c>
      <c r="B250" s="3" t="s">
        <v>209</v>
      </c>
      <c r="C250" s="3" t="s">
        <v>793</v>
      </c>
      <c r="D250" s="3" t="s">
        <v>1117</v>
      </c>
      <c r="E250" s="3" t="s">
        <v>16</v>
      </c>
    </row>
    <row r="251" spans="1:5" x14ac:dyDescent="0.35">
      <c r="A251" s="3" t="s">
        <v>794</v>
      </c>
      <c r="B251" s="3" t="s">
        <v>212</v>
      </c>
      <c r="C251" s="3" t="s">
        <v>795</v>
      </c>
      <c r="D251" s="3" t="s">
        <v>1118</v>
      </c>
      <c r="E251" s="3" t="s">
        <v>16</v>
      </c>
    </row>
    <row r="252" spans="1:5" x14ac:dyDescent="0.35">
      <c r="A252" s="3" t="s">
        <v>796</v>
      </c>
      <c r="B252" s="3" t="s">
        <v>215</v>
      </c>
      <c r="C252" s="3" t="s">
        <v>797</v>
      </c>
      <c r="D252" s="3" t="s">
        <v>1119</v>
      </c>
      <c r="E252" s="3" t="s">
        <v>16</v>
      </c>
    </row>
    <row r="253" spans="1:5" x14ac:dyDescent="0.35">
      <c r="A253" s="3" t="s">
        <v>798</v>
      </c>
      <c r="B253" s="3" t="s">
        <v>218</v>
      </c>
      <c r="C253" s="3" t="s">
        <v>799</v>
      </c>
      <c r="D253" s="3" t="s">
        <v>1120</v>
      </c>
      <c r="E253" s="3" t="s">
        <v>16</v>
      </c>
    </row>
    <row r="254" spans="1:5" x14ac:dyDescent="0.35">
      <c r="A254" s="3" t="s">
        <v>800</v>
      </c>
      <c r="B254" s="3" t="s">
        <v>221</v>
      </c>
      <c r="C254" s="3" t="s">
        <v>801</v>
      </c>
      <c r="D254" s="3" t="s">
        <v>1121</v>
      </c>
      <c r="E254" s="3" t="s">
        <v>16</v>
      </c>
    </row>
    <row r="255" spans="1:5" x14ac:dyDescent="0.35">
      <c r="A255" s="3" t="s">
        <v>802</v>
      </c>
      <c r="B255" s="3" t="s">
        <v>224</v>
      </c>
      <c r="C255" s="3" t="s">
        <v>803</v>
      </c>
      <c r="D255" s="3" t="s">
        <v>1122</v>
      </c>
      <c r="E255" s="3" t="s">
        <v>16</v>
      </c>
    </row>
    <row r="256" spans="1:5" x14ac:dyDescent="0.35">
      <c r="A256" s="3" t="s">
        <v>804</v>
      </c>
      <c r="B256" s="3" t="s">
        <v>227</v>
      </c>
      <c r="C256" s="3" t="s">
        <v>805</v>
      </c>
      <c r="D256" s="3" t="s">
        <v>1123</v>
      </c>
      <c r="E256" s="3" t="s">
        <v>16</v>
      </c>
    </row>
    <row r="257" spans="1:5" x14ac:dyDescent="0.35">
      <c r="A257" s="3" t="s">
        <v>806</v>
      </c>
      <c r="B257" s="3" t="s">
        <v>229</v>
      </c>
      <c r="C257" s="3" t="s">
        <v>807</v>
      </c>
      <c r="D257" s="3" t="s">
        <v>1124</v>
      </c>
      <c r="E257" s="3" t="s">
        <v>16</v>
      </c>
    </row>
    <row r="258" spans="1:5" x14ac:dyDescent="0.35">
      <c r="A258" s="3" t="s">
        <v>808</v>
      </c>
      <c r="B258" s="3" t="s">
        <v>424</v>
      </c>
      <c r="C258" s="3" t="s">
        <v>809</v>
      </c>
      <c r="D258" s="3" t="s">
        <v>1125</v>
      </c>
      <c r="E258" s="3" t="s">
        <v>16</v>
      </c>
    </row>
    <row r="259" spans="1:5" x14ac:dyDescent="0.35">
      <c r="A259" s="3" t="s">
        <v>810</v>
      </c>
      <c r="B259" s="3" t="s">
        <v>428</v>
      </c>
      <c r="C259" s="3" t="s">
        <v>811</v>
      </c>
      <c r="D259" s="3" t="s">
        <v>1126</v>
      </c>
      <c r="E259" s="3" t="s">
        <v>16</v>
      </c>
    </row>
    <row r="260" spans="1:5" x14ac:dyDescent="0.35">
      <c r="A260" s="3" t="s">
        <v>812</v>
      </c>
      <c r="B260" s="3" t="s">
        <v>231</v>
      </c>
      <c r="C260" s="3" t="s">
        <v>813</v>
      </c>
      <c r="D260" s="3" t="s">
        <v>1127</v>
      </c>
      <c r="E260" s="3" t="s">
        <v>16</v>
      </c>
    </row>
    <row r="261" spans="1:5" x14ac:dyDescent="0.35">
      <c r="A261" s="3" t="s">
        <v>814</v>
      </c>
      <c r="B261" s="3" t="s">
        <v>234</v>
      </c>
      <c r="C261" s="3" t="s">
        <v>815</v>
      </c>
      <c r="D261" s="3" t="s">
        <v>1128</v>
      </c>
      <c r="E261" s="3" t="s">
        <v>16</v>
      </c>
    </row>
    <row r="262" spans="1:5" x14ac:dyDescent="0.35">
      <c r="A262" s="3" t="s">
        <v>816</v>
      </c>
      <c r="B262" s="3" t="s">
        <v>236</v>
      </c>
      <c r="C262" s="3" t="s">
        <v>817</v>
      </c>
      <c r="D262" s="3" t="s">
        <v>1129</v>
      </c>
      <c r="E262" s="3" t="s">
        <v>16</v>
      </c>
    </row>
    <row r="263" spans="1:5" x14ac:dyDescent="0.35">
      <c r="A263" s="3" t="s">
        <v>818</v>
      </c>
      <c r="B263" s="3" t="s">
        <v>238</v>
      </c>
      <c r="C263" s="3" t="s">
        <v>819</v>
      </c>
      <c r="D263" s="3" t="s">
        <v>1130</v>
      </c>
      <c r="E263" s="3" t="s">
        <v>16</v>
      </c>
    </row>
    <row r="264" spans="1:5" x14ac:dyDescent="0.35">
      <c r="A264" s="3" t="s">
        <v>820</v>
      </c>
      <c r="B264" s="3" t="s">
        <v>240</v>
      </c>
      <c r="C264" s="3" t="s">
        <v>821</v>
      </c>
      <c r="D264" s="3" t="s">
        <v>1131</v>
      </c>
      <c r="E264" s="3" t="s">
        <v>16</v>
      </c>
    </row>
    <row r="265" spans="1:5" x14ac:dyDescent="0.35">
      <c r="A265" s="3" t="s">
        <v>822</v>
      </c>
      <c r="B265" s="3" t="s">
        <v>242</v>
      </c>
      <c r="C265" s="3" t="s">
        <v>823</v>
      </c>
      <c r="D265" s="3" t="s">
        <v>1132</v>
      </c>
      <c r="E265" s="3" t="s">
        <v>16</v>
      </c>
    </row>
    <row r="266" spans="1:5" x14ac:dyDescent="0.35">
      <c r="A266" s="3" t="s">
        <v>824</v>
      </c>
      <c r="B266" s="3" t="s">
        <v>244</v>
      </c>
      <c r="C266" s="3" t="s">
        <v>825</v>
      </c>
      <c r="D266" s="3" t="s">
        <v>1133</v>
      </c>
      <c r="E266" s="3" t="s">
        <v>16</v>
      </c>
    </row>
    <row r="267" spans="1:5" x14ac:dyDescent="0.35">
      <c r="A267" s="3" t="s">
        <v>826</v>
      </c>
      <c r="B267" s="3" t="s">
        <v>246</v>
      </c>
      <c r="C267" s="3" t="s">
        <v>827</v>
      </c>
      <c r="D267" s="3" t="s">
        <v>1134</v>
      </c>
      <c r="E267" s="3" t="s">
        <v>16</v>
      </c>
    </row>
    <row r="268" spans="1:5" x14ac:dyDescent="0.35">
      <c r="A268" s="3" t="s">
        <v>828</v>
      </c>
      <c r="B268" s="3" t="s">
        <v>248</v>
      </c>
      <c r="C268" s="3" t="s">
        <v>829</v>
      </c>
      <c r="D268" s="3" t="s">
        <v>1135</v>
      </c>
      <c r="E268" s="3" t="s">
        <v>16</v>
      </c>
    </row>
    <row r="269" spans="1:5" x14ac:dyDescent="0.35">
      <c r="A269" s="3" t="s">
        <v>830</v>
      </c>
      <c r="B269" s="3" t="s">
        <v>250</v>
      </c>
      <c r="C269" s="3" t="s">
        <v>831</v>
      </c>
      <c r="D269" s="3" t="s">
        <v>1136</v>
      </c>
      <c r="E269" s="3" t="s">
        <v>16</v>
      </c>
    </row>
    <row r="270" spans="1:5" x14ac:dyDescent="0.35">
      <c r="A270" s="3" t="s">
        <v>832</v>
      </c>
      <c r="B270" s="3" t="s">
        <v>252</v>
      </c>
      <c r="C270" s="3" t="s">
        <v>833</v>
      </c>
      <c r="D270" s="3" t="s">
        <v>1137</v>
      </c>
      <c r="E270" s="3" t="s">
        <v>16</v>
      </c>
    </row>
    <row r="271" spans="1:5" x14ac:dyDescent="0.35">
      <c r="A271" s="3" t="s">
        <v>834</v>
      </c>
      <c r="B271" s="3" t="s">
        <v>254</v>
      </c>
      <c r="C271" s="3" t="s">
        <v>835</v>
      </c>
      <c r="D271" s="3" t="s">
        <v>1138</v>
      </c>
      <c r="E271" s="3" t="s">
        <v>16</v>
      </c>
    </row>
    <row r="272" spans="1:5" x14ac:dyDescent="0.35">
      <c r="A272" s="3" t="s">
        <v>836</v>
      </c>
      <c r="B272" s="3" t="s">
        <v>256</v>
      </c>
      <c r="C272" s="3" t="s">
        <v>837</v>
      </c>
      <c r="D272" s="3" t="s">
        <v>1139</v>
      </c>
      <c r="E272" s="3" t="s">
        <v>16</v>
      </c>
    </row>
    <row r="273" spans="1:5" x14ac:dyDescent="0.35">
      <c r="A273" s="3" t="s">
        <v>838</v>
      </c>
      <c r="B273" s="3" t="s">
        <v>258</v>
      </c>
      <c r="C273" s="3" t="s">
        <v>839</v>
      </c>
      <c r="D273" s="3" t="s">
        <v>1140</v>
      </c>
      <c r="E273" s="3" t="s">
        <v>16</v>
      </c>
    </row>
    <row r="274" spans="1:5" x14ac:dyDescent="0.35">
      <c r="A274" s="3" t="s">
        <v>840</v>
      </c>
      <c r="B274" s="3" t="s">
        <v>460</v>
      </c>
      <c r="C274" s="3" t="s">
        <v>841</v>
      </c>
      <c r="D274" s="3" t="s">
        <v>1141</v>
      </c>
      <c r="E274" s="3" t="s">
        <v>16</v>
      </c>
    </row>
    <row r="275" spans="1:5" x14ac:dyDescent="0.35">
      <c r="A275" s="3" t="s">
        <v>842</v>
      </c>
      <c r="B275" s="3" t="s">
        <v>463</v>
      </c>
      <c r="C275" s="3" t="s">
        <v>843</v>
      </c>
      <c r="D275" s="3" t="s">
        <v>1142</v>
      </c>
      <c r="E275" s="3" t="s">
        <v>16</v>
      </c>
    </row>
    <row r="276" spans="1:5" x14ac:dyDescent="0.35">
      <c r="A276" s="3" t="s">
        <v>844</v>
      </c>
      <c r="B276" s="3" t="s">
        <v>261</v>
      </c>
      <c r="C276" s="3" t="s">
        <v>845</v>
      </c>
      <c r="D276" s="3" t="s">
        <v>1143</v>
      </c>
      <c r="E276" s="3" t="s">
        <v>16</v>
      </c>
    </row>
    <row r="277" spans="1:5" x14ac:dyDescent="0.35">
      <c r="A277" s="3" t="s">
        <v>846</v>
      </c>
      <c r="B277" s="3" t="s">
        <v>263</v>
      </c>
      <c r="C277" s="3" t="s">
        <v>847</v>
      </c>
      <c r="D277" s="3" t="s">
        <v>1144</v>
      </c>
      <c r="E277" s="3" t="s">
        <v>16</v>
      </c>
    </row>
    <row r="278" spans="1:5" x14ac:dyDescent="0.35">
      <c r="A278" s="3" t="s">
        <v>848</v>
      </c>
      <c r="B278" s="3" t="s">
        <v>266</v>
      </c>
      <c r="C278" s="3" t="s">
        <v>849</v>
      </c>
      <c r="D278" s="3" t="s">
        <v>1145</v>
      </c>
      <c r="E278" s="3" t="s">
        <v>16</v>
      </c>
    </row>
    <row r="279" spans="1:5" x14ac:dyDescent="0.35">
      <c r="A279" s="3" t="s">
        <v>850</v>
      </c>
      <c r="B279" s="3" t="s">
        <v>268</v>
      </c>
      <c r="C279" s="3" t="s">
        <v>851</v>
      </c>
      <c r="D279" s="3" t="s">
        <v>1146</v>
      </c>
      <c r="E279" s="3" t="s">
        <v>16</v>
      </c>
    </row>
    <row r="280" spans="1:5" x14ac:dyDescent="0.35">
      <c r="A280" s="3" t="s">
        <v>852</v>
      </c>
      <c r="B280" s="3" t="s">
        <v>270</v>
      </c>
      <c r="C280" s="3" t="s">
        <v>853</v>
      </c>
      <c r="D280" s="3" t="s">
        <v>1147</v>
      </c>
      <c r="E280" s="3" t="s">
        <v>16</v>
      </c>
    </row>
    <row r="281" spans="1:5" x14ac:dyDescent="0.35">
      <c r="A281" s="3" t="s">
        <v>854</v>
      </c>
      <c r="B281" s="3" t="s">
        <v>272</v>
      </c>
      <c r="C281" s="3" t="s">
        <v>855</v>
      </c>
      <c r="D281" s="3" t="s">
        <v>1148</v>
      </c>
      <c r="E281" s="3" t="s">
        <v>16</v>
      </c>
    </row>
    <row r="282" spans="1:5" x14ac:dyDescent="0.35">
      <c r="A282" s="3" t="s">
        <v>17</v>
      </c>
      <c r="B282" s="3" t="s">
        <v>10</v>
      </c>
      <c r="C282" s="3" t="s">
        <v>18</v>
      </c>
      <c r="D282" s="3" t="s">
        <v>860</v>
      </c>
      <c r="E282" s="3" t="s">
        <v>16</v>
      </c>
    </row>
    <row r="283" spans="1:5" x14ac:dyDescent="0.35">
      <c r="A283" s="3" t="s">
        <v>21</v>
      </c>
      <c r="B283" s="3" t="s">
        <v>22</v>
      </c>
      <c r="C283" s="3" t="s">
        <v>23</v>
      </c>
      <c r="D283" s="3" t="s">
        <v>861</v>
      </c>
      <c r="E283" s="3" t="s">
        <v>16</v>
      </c>
    </row>
    <row r="284" spans="1:5" x14ac:dyDescent="0.35">
      <c r="A284" s="3" t="s">
        <v>24</v>
      </c>
      <c r="B284" s="3" t="s">
        <v>25</v>
      </c>
      <c r="C284" s="3" t="s">
        <v>26</v>
      </c>
      <c r="D284" s="3" t="s">
        <v>862</v>
      </c>
      <c r="E284" s="3" t="s">
        <v>16</v>
      </c>
    </row>
    <row r="285" spans="1:5" x14ac:dyDescent="0.35">
      <c r="A285" s="3" t="s">
        <v>27</v>
      </c>
      <c r="B285" s="3" t="s">
        <v>28</v>
      </c>
      <c r="C285" s="3" t="s">
        <v>29</v>
      </c>
      <c r="D285" s="3" t="s">
        <v>863</v>
      </c>
      <c r="E285" s="3" t="s">
        <v>16</v>
      </c>
    </row>
    <row r="286" spans="1:5" x14ac:dyDescent="0.35">
      <c r="A286" s="3" t="s">
        <v>30</v>
      </c>
      <c r="B286" s="3" t="s">
        <v>31</v>
      </c>
      <c r="C286" s="3" t="s">
        <v>32</v>
      </c>
      <c r="D286" s="3" t="s">
        <v>864</v>
      </c>
      <c r="E286" s="3" t="s">
        <v>16</v>
      </c>
    </row>
    <row r="287" spans="1:5" x14ac:dyDescent="0.35">
      <c r="A287" s="3" t="s">
        <v>33</v>
      </c>
      <c r="B287" s="3" t="s">
        <v>34</v>
      </c>
      <c r="C287" s="3" t="s">
        <v>35</v>
      </c>
      <c r="D287" s="3" t="s">
        <v>865</v>
      </c>
      <c r="E287" s="3" t="s">
        <v>16</v>
      </c>
    </row>
    <row r="288" spans="1:5" x14ac:dyDescent="0.35">
      <c r="A288" s="3" t="s">
        <v>36</v>
      </c>
      <c r="B288" s="3" t="s">
        <v>37</v>
      </c>
      <c r="C288" s="3" t="s">
        <v>38</v>
      </c>
      <c r="D288" s="3" t="s">
        <v>866</v>
      </c>
      <c r="E288" s="3" t="s">
        <v>16</v>
      </c>
    </row>
    <row r="289" spans="1:5" x14ac:dyDescent="0.35">
      <c r="A289" s="3" t="s">
        <v>39</v>
      </c>
      <c r="B289" s="3" t="s">
        <v>40</v>
      </c>
      <c r="C289" s="3" t="s">
        <v>41</v>
      </c>
      <c r="D289" s="3" t="s">
        <v>867</v>
      </c>
      <c r="E289" s="3" t="s">
        <v>16</v>
      </c>
    </row>
    <row r="290" spans="1:5" x14ac:dyDescent="0.35">
      <c r="A290" s="3" t="s">
        <v>42</v>
      </c>
      <c r="B290" s="3" t="s">
        <v>43</v>
      </c>
      <c r="C290" s="3" t="s">
        <v>44</v>
      </c>
      <c r="D290" s="3" t="s">
        <v>868</v>
      </c>
      <c r="E290" s="3" t="s">
        <v>16</v>
      </c>
    </row>
    <row r="291" spans="1:5" x14ac:dyDescent="0.35">
      <c r="A291" s="3" t="s">
        <v>45</v>
      </c>
      <c r="B291" s="3" t="s">
        <v>46</v>
      </c>
      <c r="C291" s="3" t="s">
        <v>47</v>
      </c>
      <c r="D291" s="3" t="s">
        <v>869</v>
      </c>
      <c r="E291" s="3" t="s">
        <v>16</v>
      </c>
    </row>
    <row r="292" spans="1:5" x14ac:dyDescent="0.35">
      <c r="A292" s="3" t="s">
        <v>48</v>
      </c>
      <c r="B292" s="3" t="s">
        <v>49</v>
      </c>
      <c r="C292" s="3" t="s">
        <v>50</v>
      </c>
      <c r="D292" s="3" t="s">
        <v>870</v>
      </c>
      <c r="E292" s="3" t="s">
        <v>16</v>
      </c>
    </row>
    <row r="293" spans="1:5" x14ac:dyDescent="0.35">
      <c r="A293" s="3" t="s">
        <v>51</v>
      </c>
      <c r="B293" s="3" t="s">
        <v>52</v>
      </c>
      <c r="C293" s="3" t="s">
        <v>53</v>
      </c>
      <c r="D293" s="3" t="s">
        <v>871</v>
      </c>
      <c r="E293" s="3" t="s">
        <v>16</v>
      </c>
    </row>
    <row r="294" spans="1:5" x14ac:dyDescent="0.35">
      <c r="A294" s="3" t="s">
        <v>54</v>
      </c>
      <c r="B294" s="3" t="s">
        <v>55</v>
      </c>
      <c r="C294" s="3" t="s">
        <v>56</v>
      </c>
      <c r="D294" s="3" t="s">
        <v>872</v>
      </c>
      <c r="E294" s="3" t="s">
        <v>16</v>
      </c>
    </row>
    <row r="295" spans="1:5" x14ac:dyDescent="0.35">
      <c r="A295" s="3" t="s">
        <v>57</v>
      </c>
      <c r="B295" s="3" t="s">
        <v>58</v>
      </c>
      <c r="C295" s="3" t="s">
        <v>59</v>
      </c>
      <c r="D295" s="3" t="s">
        <v>873</v>
      </c>
      <c r="E295" s="3" t="s">
        <v>16</v>
      </c>
    </row>
    <row r="296" spans="1:5" x14ac:dyDescent="0.35">
      <c r="A296" s="3" t="s">
        <v>60</v>
      </c>
      <c r="B296" s="3" t="s">
        <v>61</v>
      </c>
      <c r="C296" s="3" t="s">
        <v>62</v>
      </c>
      <c r="D296" s="3" t="s">
        <v>874</v>
      </c>
      <c r="E296" s="3" t="s">
        <v>16</v>
      </c>
    </row>
    <row r="297" spans="1:5" x14ac:dyDescent="0.35">
      <c r="A297" s="3" t="s">
        <v>63</v>
      </c>
      <c r="B297" s="3" t="s">
        <v>64</v>
      </c>
      <c r="C297" s="3" t="s">
        <v>65</v>
      </c>
      <c r="D297" s="3" t="s">
        <v>875</v>
      </c>
      <c r="E297" s="3" t="s">
        <v>16</v>
      </c>
    </row>
    <row r="298" spans="1:5" x14ac:dyDescent="0.35">
      <c r="A298" s="3" t="s">
        <v>66</v>
      </c>
      <c r="B298" s="3" t="s">
        <v>67</v>
      </c>
      <c r="C298" s="3" t="s">
        <v>68</v>
      </c>
      <c r="D298" s="3" t="s">
        <v>876</v>
      </c>
      <c r="E298" s="3" t="s">
        <v>16</v>
      </c>
    </row>
    <row r="299" spans="1:5" x14ac:dyDescent="0.35">
      <c r="A299" s="3" t="s">
        <v>69</v>
      </c>
      <c r="B299" s="3" t="s">
        <v>70</v>
      </c>
      <c r="C299" s="3" t="s">
        <v>71</v>
      </c>
      <c r="D299" s="3" t="s">
        <v>877</v>
      </c>
      <c r="E299" s="3" t="s">
        <v>16</v>
      </c>
    </row>
    <row r="300" spans="1:5" x14ac:dyDescent="0.35">
      <c r="A300" s="3" t="s">
        <v>72</v>
      </c>
      <c r="B300" s="3" t="s">
        <v>73</v>
      </c>
      <c r="C300" s="3" t="s">
        <v>74</v>
      </c>
      <c r="D300" s="3" t="s">
        <v>878</v>
      </c>
      <c r="E300" s="3" t="s">
        <v>16</v>
      </c>
    </row>
    <row r="301" spans="1:5" x14ac:dyDescent="0.35">
      <c r="A301" s="3" t="s">
        <v>76</v>
      </c>
      <c r="B301" s="3" t="s">
        <v>77</v>
      </c>
      <c r="C301" s="3" t="s">
        <v>78</v>
      </c>
      <c r="D301" s="3" t="s">
        <v>879</v>
      </c>
      <c r="E301" s="3" t="s">
        <v>16</v>
      </c>
    </row>
    <row r="302" spans="1:5" x14ac:dyDescent="0.35">
      <c r="A302" s="3" t="s">
        <v>79</v>
      </c>
      <c r="B302" s="3" t="s">
        <v>80</v>
      </c>
      <c r="C302" s="3" t="s">
        <v>81</v>
      </c>
      <c r="D302" s="3" t="s">
        <v>880</v>
      </c>
      <c r="E302" s="3" t="s">
        <v>16</v>
      </c>
    </row>
    <row r="303" spans="1:5" x14ac:dyDescent="0.35">
      <c r="A303" s="3" t="s">
        <v>82</v>
      </c>
      <c r="B303" s="3" t="s">
        <v>83</v>
      </c>
      <c r="C303" s="3" t="s">
        <v>84</v>
      </c>
      <c r="D303" s="3" t="s">
        <v>881</v>
      </c>
      <c r="E303" s="3" t="s">
        <v>16</v>
      </c>
    </row>
    <row r="304" spans="1:5" x14ac:dyDescent="0.35">
      <c r="A304" s="3" t="s">
        <v>85</v>
      </c>
      <c r="B304" s="3" t="s">
        <v>86</v>
      </c>
      <c r="C304" s="3" t="s">
        <v>87</v>
      </c>
      <c r="D304" s="3" t="s">
        <v>882</v>
      </c>
      <c r="E304" s="3" t="s">
        <v>16</v>
      </c>
    </row>
    <row r="305" spans="1:5" x14ac:dyDescent="0.35">
      <c r="A305" s="3" t="s">
        <v>88</v>
      </c>
      <c r="B305" s="3" t="s">
        <v>89</v>
      </c>
      <c r="C305" s="3" t="s">
        <v>90</v>
      </c>
      <c r="D305" s="3" t="s">
        <v>883</v>
      </c>
      <c r="E305" s="3" t="s">
        <v>16</v>
      </c>
    </row>
    <row r="306" spans="1:5" x14ac:dyDescent="0.35">
      <c r="A306" s="3" t="s">
        <v>91</v>
      </c>
      <c r="B306" s="3" t="s">
        <v>92</v>
      </c>
      <c r="C306" s="3" t="s">
        <v>93</v>
      </c>
      <c r="D306" s="3" t="s">
        <v>884</v>
      </c>
      <c r="E306" s="3" t="s">
        <v>16</v>
      </c>
    </row>
    <row r="307" spans="1:5" x14ac:dyDescent="0.35">
      <c r="A307" s="3" t="s">
        <v>94</v>
      </c>
      <c r="B307" s="3" t="s">
        <v>95</v>
      </c>
      <c r="C307" s="3" t="s">
        <v>96</v>
      </c>
      <c r="D307" s="3" t="s">
        <v>885</v>
      </c>
      <c r="E307" s="3" t="s">
        <v>16</v>
      </c>
    </row>
    <row r="308" spans="1:5" x14ac:dyDescent="0.35">
      <c r="A308" s="3" t="s">
        <v>97</v>
      </c>
      <c r="B308" s="3" t="s">
        <v>98</v>
      </c>
      <c r="C308" s="3" t="s">
        <v>99</v>
      </c>
      <c r="D308" s="3" t="s">
        <v>886</v>
      </c>
      <c r="E308" s="3" t="s">
        <v>16</v>
      </c>
    </row>
    <row r="309" spans="1:5" x14ac:dyDescent="0.35">
      <c r="A309" s="3" t="s">
        <v>100</v>
      </c>
      <c r="B309" s="3" t="s">
        <v>101</v>
      </c>
      <c r="C309" s="3" t="s">
        <v>102</v>
      </c>
      <c r="D309" s="3" t="s">
        <v>887</v>
      </c>
      <c r="E309" s="3" t="s">
        <v>16</v>
      </c>
    </row>
    <row r="310" spans="1:5" x14ac:dyDescent="0.35">
      <c r="A310" s="3" t="s">
        <v>103</v>
      </c>
      <c r="B310" s="3" t="s">
        <v>104</v>
      </c>
      <c r="C310" s="3" t="s">
        <v>105</v>
      </c>
      <c r="D310" s="3" t="s">
        <v>888</v>
      </c>
      <c r="E310" s="3" t="s">
        <v>16</v>
      </c>
    </row>
    <row r="311" spans="1:5" x14ac:dyDescent="0.35">
      <c r="A311" s="3" t="s">
        <v>106</v>
      </c>
      <c r="B311" s="3" t="s">
        <v>107</v>
      </c>
      <c r="C311" s="3" t="s">
        <v>108</v>
      </c>
      <c r="D311" s="3" t="s">
        <v>889</v>
      </c>
      <c r="E311" s="3" t="s">
        <v>16</v>
      </c>
    </row>
    <row r="312" spans="1:5" x14ac:dyDescent="0.35">
      <c r="A312" s="3" t="s">
        <v>109</v>
      </c>
      <c r="B312" s="3" t="s">
        <v>110</v>
      </c>
      <c r="C312" s="3" t="s">
        <v>111</v>
      </c>
      <c r="D312" s="3" t="s">
        <v>890</v>
      </c>
      <c r="E312" s="3" t="s">
        <v>16</v>
      </c>
    </row>
    <row r="313" spans="1:5" x14ac:dyDescent="0.35">
      <c r="A313" s="3" t="s">
        <v>112</v>
      </c>
      <c r="B313" s="3" t="s">
        <v>113</v>
      </c>
      <c r="C313" s="3" t="s">
        <v>114</v>
      </c>
      <c r="D313" s="3" t="s">
        <v>891</v>
      </c>
      <c r="E313" s="3" t="s">
        <v>16</v>
      </c>
    </row>
    <row r="314" spans="1:5" x14ac:dyDescent="0.35">
      <c r="A314" s="3" t="s">
        <v>115</v>
      </c>
      <c r="B314" s="3" t="s">
        <v>116</v>
      </c>
      <c r="C314" s="3" t="s">
        <v>117</v>
      </c>
      <c r="D314" s="3" t="s">
        <v>892</v>
      </c>
      <c r="E314" s="3" t="s">
        <v>16</v>
      </c>
    </row>
    <row r="315" spans="1:5" x14ac:dyDescent="0.35">
      <c r="A315" s="3" t="s">
        <v>118</v>
      </c>
      <c r="B315" s="3" t="s">
        <v>119</v>
      </c>
      <c r="C315" s="3" t="s">
        <v>120</v>
      </c>
      <c r="D315" s="3" t="s">
        <v>893</v>
      </c>
      <c r="E315" s="3" t="s">
        <v>16</v>
      </c>
    </row>
    <row r="316" spans="1:5" x14ac:dyDescent="0.35">
      <c r="A316" s="3" t="s">
        <v>121</v>
      </c>
      <c r="B316" s="3" t="s">
        <v>122</v>
      </c>
      <c r="C316" s="3" t="s">
        <v>123</v>
      </c>
      <c r="D316" s="3" t="s">
        <v>894</v>
      </c>
      <c r="E316" s="3" t="s">
        <v>16</v>
      </c>
    </row>
    <row r="317" spans="1:5" x14ac:dyDescent="0.35">
      <c r="A317" s="3" t="s">
        <v>124</v>
      </c>
      <c r="B317" s="3" t="s">
        <v>125</v>
      </c>
      <c r="C317" s="3" t="s">
        <v>126</v>
      </c>
      <c r="D317" s="3" t="s">
        <v>895</v>
      </c>
      <c r="E317" s="3" t="s">
        <v>16</v>
      </c>
    </row>
    <row r="318" spans="1:5" x14ac:dyDescent="0.35">
      <c r="A318" s="3" t="s">
        <v>127</v>
      </c>
      <c r="B318" s="3" t="s">
        <v>128</v>
      </c>
      <c r="C318" s="3" t="s">
        <v>129</v>
      </c>
      <c r="D318" s="3" t="s">
        <v>896</v>
      </c>
      <c r="E318" s="3" t="s">
        <v>16</v>
      </c>
    </row>
    <row r="319" spans="1:5" x14ac:dyDescent="0.35">
      <c r="A319" s="3" t="s">
        <v>130</v>
      </c>
      <c r="B319" s="3" t="s">
        <v>131</v>
      </c>
      <c r="C319" s="3" t="s">
        <v>132</v>
      </c>
      <c r="D319" s="3" t="s">
        <v>897</v>
      </c>
      <c r="E319" s="3" t="s">
        <v>16</v>
      </c>
    </row>
    <row r="320" spans="1:5" x14ac:dyDescent="0.35">
      <c r="A320" s="3" t="s">
        <v>133</v>
      </c>
      <c r="B320" s="3" t="s">
        <v>134</v>
      </c>
      <c r="C320" s="3" t="s">
        <v>135</v>
      </c>
      <c r="D320" s="3" t="s">
        <v>898</v>
      </c>
      <c r="E320" s="3" t="s">
        <v>16</v>
      </c>
    </row>
    <row r="321" spans="1:5" x14ac:dyDescent="0.35">
      <c r="A321" s="3" t="s">
        <v>136</v>
      </c>
      <c r="B321" s="3" t="s">
        <v>137</v>
      </c>
      <c r="C321" s="3" t="s">
        <v>138</v>
      </c>
      <c r="D321" s="3" t="s">
        <v>899</v>
      </c>
      <c r="E321" s="3" t="s">
        <v>16</v>
      </c>
    </row>
    <row r="322" spans="1:5" x14ac:dyDescent="0.35">
      <c r="A322" s="3" t="s">
        <v>139</v>
      </c>
      <c r="B322" s="3" t="s">
        <v>140</v>
      </c>
      <c r="C322" s="3" t="s">
        <v>141</v>
      </c>
      <c r="D322" s="3" t="s">
        <v>900</v>
      </c>
      <c r="E322" s="3" t="s">
        <v>16</v>
      </c>
    </row>
    <row r="323" spans="1:5" x14ac:dyDescent="0.35">
      <c r="A323" s="3" t="s">
        <v>142</v>
      </c>
      <c r="B323" s="3" t="s">
        <v>143</v>
      </c>
      <c r="C323" s="3" t="s">
        <v>144</v>
      </c>
      <c r="D323" s="3" t="s">
        <v>901</v>
      </c>
      <c r="E323" s="3" t="s">
        <v>16</v>
      </c>
    </row>
    <row r="324" spans="1:5" x14ac:dyDescent="0.35">
      <c r="A324" s="3" t="s">
        <v>145</v>
      </c>
      <c r="B324" s="3" t="s">
        <v>146</v>
      </c>
      <c r="C324" s="3" t="s">
        <v>147</v>
      </c>
      <c r="D324" s="3" t="s">
        <v>902</v>
      </c>
      <c r="E324" s="3" t="s">
        <v>16</v>
      </c>
    </row>
    <row r="325" spans="1:5" x14ac:dyDescent="0.35">
      <c r="A325" s="3" t="s">
        <v>148</v>
      </c>
      <c r="B325" s="3" t="s">
        <v>149</v>
      </c>
      <c r="C325" s="3" t="s">
        <v>150</v>
      </c>
      <c r="D325" s="3" t="s">
        <v>903</v>
      </c>
      <c r="E325" s="3" t="s">
        <v>16</v>
      </c>
    </row>
    <row r="326" spans="1:5" x14ac:dyDescent="0.35">
      <c r="A326" s="3" t="s">
        <v>151</v>
      </c>
      <c r="B326" s="3" t="s">
        <v>152</v>
      </c>
      <c r="C326" s="3" t="s">
        <v>153</v>
      </c>
      <c r="D326" s="3" t="s">
        <v>904</v>
      </c>
      <c r="E326" s="3" t="s">
        <v>16</v>
      </c>
    </row>
    <row r="327" spans="1:5" x14ac:dyDescent="0.35">
      <c r="A327" s="3" t="s">
        <v>154</v>
      </c>
      <c r="B327" s="3" t="s">
        <v>155</v>
      </c>
      <c r="C327" s="3" t="s">
        <v>156</v>
      </c>
      <c r="D327" s="3" t="s">
        <v>905</v>
      </c>
      <c r="E327" s="3" t="s">
        <v>16</v>
      </c>
    </row>
    <row r="328" spans="1:5" x14ac:dyDescent="0.35">
      <c r="A328" s="3" t="s">
        <v>157</v>
      </c>
      <c r="B328" s="3" t="s">
        <v>158</v>
      </c>
      <c r="C328" s="3" t="s">
        <v>159</v>
      </c>
      <c r="D328" s="3" t="s">
        <v>906</v>
      </c>
      <c r="E328" s="3" t="s">
        <v>16</v>
      </c>
    </row>
    <row r="329" spans="1:5" x14ac:dyDescent="0.35">
      <c r="A329" s="3" t="s">
        <v>160</v>
      </c>
      <c r="B329" s="3" t="s">
        <v>161</v>
      </c>
      <c r="C329" s="3" t="s">
        <v>162</v>
      </c>
      <c r="D329" s="3" t="s">
        <v>907</v>
      </c>
      <c r="E329" s="3" t="s">
        <v>16</v>
      </c>
    </row>
    <row r="330" spans="1:5" x14ac:dyDescent="0.35">
      <c r="A330" s="3" t="s">
        <v>163</v>
      </c>
      <c r="B330" s="3" t="s">
        <v>164</v>
      </c>
      <c r="C330" s="3" t="s">
        <v>165</v>
      </c>
      <c r="D330" s="3" t="s">
        <v>908</v>
      </c>
      <c r="E330" s="3" t="s">
        <v>16</v>
      </c>
    </row>
    <row r="331" spans="1:5" x14ac:dyDescent="0.35">
      <c r="A331" s="3" t="s">
        <v>166</v>
      </c>
      <c r="B331" s="3" t="s">
        <v>167</v>
      </c>
      <c r="C331" s="3" t="s">
        <v>168</v>
      </c>
      <c r="D331" s="3" t="s">
        <v>909</v>
      </c>
      <c r="E331" s="3" t="s">
        <v>16</v>
      </c>
    </row>
    <row r="332" spans="1:5" x14ac:dyDescent="0.35">
      <c r="A332" s="3" t="s">
        <v>169</v>
      </c>
      <c r="B332" s="3" t="s">
        <v>170</v>
      </c>
      <c r="C332" s="3" t="s">
        <v>171</v>
      </c>
      <c r="D332" s="3" t="s">
        <v>910</v>
      </c>
      <c r="E332" s="3" t="s">
        <v>16</v>
      </c>
    </row>
    <row r="333" spans="1:5" x14ac:dyDescent="0.35">
      <c r="A333" s="3" t="s">
        <v>173</v>
      </c>
      <c r="B333" s="3" t="s">
        <v>174</v>
      </c>
      <c r="C333" s="3" t="s">
        <v>175</v>
      </c>
      <c r="D333" s="3" t="s">
        <v>911</v>
      </c>
      <c r="E333" s="3" t="s">
        <v>16</v>
      </c>
    </row>
    <row r="334" spans="1:5" x14ac:dyDescent="0.35">
      <c r="A334" s="3" t="s">
        <v>176</v>
      </c>
      <c r="B334" s="3" t="s">
        <v>177</v>
      </c>
      <c r="C334" s="3" t="s">
        <v>178</v>
      </c>
      <c r="D334" s="3" t="s">
        <v>912</v>
      </c>
      <c r="E334" s="3" t="s">
        <v>16</v>
      </c>
    </row>
    <row r="335" spans="1:5" x14ac:dyDescent="0.35">
      <c r="A335" s="3" t="s">
        <v>179</v>
      </c>
      <c r="B335" s="3" t="s">
        <v>180</v>
      </c>
      <c r="C335" s="3" t="s">
        <v>181</v>
      </c>
      <c r="D335" s="3" t="s">
        <v>913</v>
      </c>
      <c r="E335" s="3" t="s">
        <v>16</v>
      </c>
    </row>
    <row r="336" spans="1:5" x14ac:dyDescent="0.35">
      <c r="A336" s="3" t="s">
        <v>182</v>
      </c>
      <c r="B336" s="3" t="s">
        <v>183</v>
      </c>
      <c r="C336" s="3" t="s">
        <v>184</v>
      </c>
      <c r="D336" s="3" t="s">
        <v>914</v>
      </c>
      <c r="E336" s="3" t="s">
        <v>16</v>
      </c>
    </row>
    <row r="337" spans="1:5" x14ac:dyDescent="0.35">
      <c r="A337" s="3" t="s">
        <v>185</v>
      </c>
      <c r="B337" s="3" t="s">
        <v>186</v>
      </c>
      <c r="C337" s="3" t="s">
        <v>187</v>
      </c>
      <c r="D337" s="3" t="s">
        <v>915</v>
      </c>
      <c r="E337" s="3" t="s">
        <v>16</v>
      </c>
    </row>
    <row r="338" spans="1:5" x14ac:dyDescent="0.35">
      <c r="A338" s="3" t="s">
        <v>189</v>
      </c>
      <c r="B338" s="3" t="s">
        <v>190</v>
      </c>
      <c r="C338" s="3" t="s">
        <v>191</v>
      </c>
      <c r="D338" s="3" t="s">
        <v>916</v>
      </c>
      <c r="E338" s="3" t="s">
        <v>16</v>
      </c>
    </row>
    <row r="339" spans="1:5" x14ac:dyDescent="0.35">
      <c r="A339" s="3" t="s">
        <v>192</v>
      </c>
      <c r="B339" s="3" t="s">
        <v>193</v>
      </c>
      <c r="C339" s="3" t="s">
        <v>194</v>
      </c>
      <c r="D339" s="3" t="s">
        <v>917</v>
      </c>
      <c r="E339" s="3" t="s">
        <v>16</v>
      </c>
    </row>
    <row r="340" spans="1:5" x14ac:dyDescent="0.35">
      <c r="A340" s="3" t="s">
        <v>195</v>
      </c>
      <c r="B340" s="3" t="s">
        <v>196</v>
      </c>
      <c r="C340" s="3" t="s">
        <v>197</v>
      </c>
      <c r="D340" s="3" t="s">
        <v>918</v>
      </c>
      <c r="E340" s="3" t="s">
        <v>16</v>
      </c>
    </row>
    <row r="341" spans="1:5" x14ac:dyDescent="0.35">
      <c r="A341" s="3" t="s">
        <v>198</v>
      </c>
      <c r="B341" s="3" t="s">
        <v>199</v>
      </c>
      <c r="C341" s="3" t="s">
        <v>200</v>
      </c>
      <c r="D341" s="3" t="s">
        <v>919</v>
      </c>
      <c r="E341" s="3" t="s">
        <v>16</v>
      </c>
    </row>
    <row r="342" spans="1:5" x14ac:dyDescent="0.35">
      <c r="A342" s="3" t="s">
        <v>201</v>
      </c>
      <c r="B342" s="3" t="s">
        <v>202</v>
      </c>
      <c r="C342" s="3" t="s">
        <v>203</v>
      </c>
      <c r="D342" s="3" t="s">
        <v>920</v>
      </c>
      <c r="E342" s="3" t="s">
        <v>16</v>
      </c>
    </row>
    <row r="343" spans="1:5" x14ac:dyDescent="0.35">
      <c r="A343" s="3" t="s">
        <v>204</v>
      </c>
      <c r="B343" s="3" t="s">
        <v>205</v>
      </c>
      <c r="C343" s="3" t="s">
        <v>206</v>
      </c>
      <c r="D343" s="3" t="s">
        <v>921</v>
      </c>
      <c r="E343" s="3" t="s">
        <v>16</v>
      </c>
    </row>
    <row r="344" spans="1:5" x14ac:dyDescent="0.35">
      <c r="A344" s="3" t="s">
        <v>208</v>
      </c>
      <c r="B344" s="3" t="s">
        <v>209</v>
      </c>
      <c r="C344" s="3" t="s">
        <v>210</v>
      </c>
      <c r="D344" s="3" t="s">
        <v>922</v>
      </c>
      <c r="E344" s="3" t="s">
        <v>16</v>
      </c>
    </row>
    <row r="345" spans="1:5" x14ac:dyDescent="0.35">
      <c r="A345" s="3" t="s">
        <v>211</v>
      </c>
      <c r="B345" s="3" t="s">
        <v>212</v>
      </c>
      <c r="C345" s="3" t="s">
        <v>213</v>
      </c>
      <c r="D345" s="3" t="s">
        <v>923</v>
      </c>
      <c r="E345" s="3" t="s">
        <v>16</v>
      </c>
    </row>
    <row r="346" spans="1:5" x14ac:dyDescent="0.35">
      <c r="A346" s="3" t="s">
        <v>214</v>
      </c>
      <c r="B346" s="3" t="s">
        <v>215</v>
      </c>
      <c r="C346" s="3" t="s">
        <v>216</v>
      </c>
      <c r="D346" s="3" t="s">
        <v>924</v>
      </c>
      <c r="E346" s="3" t="s">
        <v>16</v>
      </c>
    </row>
    <row r="347" spans="1:5" x14ac:dyDescent="0.35">
      <c r="A347" s="3" t="s">
        <v>217</v>
      </c>
      <c r="B347" s="3" t="s">
        <v>218</v>
      </c>
      <c r="C347" s="3" t="s">
        <v>219</v>
      </c>
      <c r="D347" s="3" t="s">
        <v>925</v>
      </c>
      <c r="E347" s="3" t="s">
        <v>16</v>
      </c>
    </row>
    <row r="348" spans="1:5" x14ac:dyDescent="0.35">
      <c r="A348" s="3" t="s">
        <v>220</v>
      </c>
      <c r="B348" s="3" t="s">
        <v>221</v>
      </c>
      <c r="C348" s="3" t="s">
        <v>222</v>
      </c>
      <c r="D348" s="3" t="s">
        <v>926</v>
      </c>
      <c r="E348" s="3" t="s">
        <v>16</v>
      </c>
    </row>
  </sheetData>
  <sortState xmlns:xlrd2="http://schemas.microsoft.com/office/spreadsheetml/2017/richdata2" ref="A4:F348">
    <sortCondition ref="A4:A34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1"/>
  <sheetViews>
    <sheetView workbookViewId="0">
      <selection activeCell="A4" sqref="A4"/>
    </sheetView>
  </sheetViews>
  <sheetFormatPr defaultColWidth="11.453125" defaultRowHeight="14.5" x14ac:dyDescent="0.35"/>
  <cols>
    <col min="1" max="1" width="14.1796875" customWidth="1"/>
    <col min="2" max="2" width="13.7265625" customWidth="1"/>
    <col min="3" max="3" width="13.90625" customWidth="1"/>
    <col min="4" max="4" width="13.54296875" customWidth="1"/>
    <col min="5" max="5" width="20.7265625" customWidth="1"/>
    <col min="8" max="9" width="21.26953125" customWidth="1"/>
    <col min="13" max="13" width="22.54296875" customWidth="1"/>
    <col min="14" max="14" width="28.26953125" customWidth="1"/>
  </cols>
  <sheetData>
    <row r="1" spans="1:15" x14ac:dyDescent="0.35">
      <c r="A1" s="1" t="s">
        <v>0</v>
      </c>
      <c r="B1" t="s">
        <v>1</v>
      </c>
      <c r="E1" s="1" t="s">
        <v>2</v>
      </c>
      <c r="F1" t="s">
        <v>3</v>
      </c>
    </row>
    <row r="2" spans="1:15" x14ac:dyDescent="0.35">
      <c r="A2" s="1" t="s">
        <v>4</v>
      </c>
      <c r="B2" s="2">
        <v>43851</v>
      </c>
    </row>
    <row r="3" spans="1:15" x14ac:dyDescent="0.35">
      <c r="A3" s="4" t="s">
        <v>1544</v>
      </c>
      <c r="B3" s="5" t="s">
        <v>1149</v>
      </c>
      <c r="C3" s="5" t="s">
        <v>1150</v>
      </c>
      <c r="D3" s="5" t="s">
        <v>1151</v>
      </c>
      <c r="E3" s="5" t="s">
        <v>1152</v>
      </c>
      <c r="F3" s="5" t="s">
        <v>1153</v>
      </c>
      <c r="G3" s="5" t="s">
        <v>1154</v>
      </c>
      <c r="H3" s="5" t="s">
        <v>1155</v>
      </c>
      <c r="I3" s="5" t="s">
        <v>1156</v>
      </c>
      <c r="J3" s="5" t="s">
        <v>1157</v>
      </c>
      <c r="K3" s="5" t="s">
        <v>1158</v>
      </c>
      <c r="L3" s="5" t="s">
        <v>1159</v>
      </c>
      <c r="M3" s="5" t="s">
        <v>1160</v>
      </c>
      <c r="N3" s="5" t="s">
        <v>1161</v>
      </c>
    </row>
    <row r="4" spans="1:15" x14ac:dyDescent="0.35">
      <c r="A4" s="6" t="s">
        <v>9</v>
      </c>
      <c r="B4" s="3" t="s">
        <v>1162</v>
      </c>
      <c r="C4" s="3" t="s">
        <v>1163</v>
      </c>
      <c r="D4" s="3" t="s">
        <v>1164</v>
      </c>
      <c r="E4" s="3" t="s">
        <v>283</v>
      </c>
      <c r="F4" s="3"/>
      <c r="G4" s="3"/>
      <c r="H4" s="3" t="s">
        <v>1165</v>
      </c>
      <c r="I4" s="3"/>
      <c r="J4" s="3"/>
      <c r="K4" s="3" t="s">
        <v>1166</v>
      </c>
      <c r="L4" s="3" t="s">
        <v>1167</v>
      </c>
      <c r="M4" s="3" t="s">
        <v>1541</v>
      </c>
      <c r="N4" s="10" t="s">
        <v>1519</v>
      </c>
      <c r="O4" s="10"/>
    </row>
    <row r="5" spans="1:15" x14ac:dyDescent="0.35">
      <c r="A5" s="6" t="s">
        <v>273</v>
      </c>
      <c r="B5" s="3" t="s">
        <v>1162</v>
      </c>
      <c r="C5" s="3" t="s">
        <v>1163</v>
      </c>
      <c r="D5" s="3" t="s">
        <v>1164</v>
      </c>
      <c r="E5" s="3" t="s">
        <v>283</v>
      </c>
      <c r="F5" s="3"/>
      <c r="G5" s="3"/>
      <c r="H5" s="3" t="s">
        <v>1165</v>
      </c>
      <c r="I5" s="10"/>
      <c r="J5" s="3"/>
      <c r="K5" s="3" t="s">
        <v>1166</v>
      </c>
      <c r="L5" s="3" t="s">
        <v>1167</v>
      </c>
      <c r="M5" s="10" t="s">
        <v>1541</v>
      </c>
      <c r="N5" s="10" t="s">
        <v>1519</v>
      </c>
    </row>
    <row r="6" spans="1:15" x14ac:dyDescent="0.35">
      <c r="A6" s="6" t="s">
        <v>276</v>
      </c>
      <c r="B6" s="3" t="s">
        <v>1162</v>
      </c>
      <c r="C6" s="3" t="s">
        <v>1163</v>
      </c>
      <c r="D6" s="3" t="s">
        <v>1164</v>
      </c>
      <c r="E6" s="3" t="s">
        <v>283</v>
      </c>
      <c r="F6" s="3"/>
      <c r="G6" s="3"/>
      <c r="H6" s="3"/>
      <c r="I6" s="10"/>
      <c r="J6" s="3"/>
      <c r="K6" s="3" t="s">
        <v>1166</v>
      </c>
      <c r="L6" s="3" t="s">
        <v>1167</v>
      </c>
      <c r="M6" s="10" t="s">
        <v>1541</v>
      </c>
      <c r="N6" s="10" t="s">
        <v>1530</v>
      </c>
    </row>
    <row r="7" spans="1:15" x14ac:dyDescent="0.35">
      <c r="A7" s="6" t="s">
        <v>279</v>
      </c>
      <c r="B7" s="3" t="s">
        <v>1162</v>
      </c>
      <c r="C7" s="3" t="s">
        <v>1163</v>
      </c>
      <c r="D7" s="3" t="s">
        <v>1164</v>
      </c>
      <c r="E7" s="3" t="s">
        <v>283</v>
      </c>
      <c r="F7" s="3"/>
      <c r="G7" s="3"/>
      <c r="H7" s="3"/>
      <c r="I7" s="10"/>
      <c r="J7" s="3"/>
      <c r="K7" s="3" t="s">
        <v>1166</v>
      </c>
      <c r="L7" s="3" t="s">
        <v>1167</v>
      </c>
      <c r="M7" s="10" t="s">
        <v>1541</v>
      </c>
      <c r="N7" s="10" t="s">
        <v>1530</v>
      </c>
    </row>
    <row r="8" spans="1:15" x14ac:dyDescent="0.35">
      <c r="A8" s="6" t="s">
        <v>281</v>
      </c>
      <c r="B8" s="3" t="s">
        <v>1162</v>
      </c>
      <c r="C8" s="3" t="s">
        <v>1163</v>
      </c>
      <c r="D8" s="3" t="s">
        <v>1164</v>
      </c>
      <c r="E8" s="3" t="s">
        <v>283</v>
      </c>
      <c r="F8" s="3"/>
      <c r="G8" s="3"/>
      <c r="H8" s="3"/>
      <c r="I8" s="10"/>
      <c r="J8" s="3"/>
      <c r="K8" s="3" t="s">
        <v>1166</v>
      </c>
      <c r="L8" s="3" t="s">
        <v>1167</v>
      </c>
      <c r="M8" s="10" t="s">
        <v>1168</v>
      </c>
      <c r="N8" s="10" t="s">
        <v>1177</v>
      </c>
    </row>
    <row r="9" spans="1:15" x14ac:dyDescent="0.35">
      <c r="A9" s="6" t="s">
        <v>284</v>
      </c>
      <c r="B9" s="3" t="s">
        <v>1162</v>
      </c>
      <c r="C9" s="3" t="s">
        <v>1163</v>
      </c>
      <c r="D9" s="3" t="s">
        <v>1175</v>
      </c>
      <c r="E9" s="3" t="s">
        <v>1178</v>
      </c>
      <c r="F9" s="3"/>
      <c r="G9" s="3"/>
      <c r="H9" s="3" t="s">
        <v>1179</v>
      </c>
      <c r="I9" s="10" t="s">
        <v>286</v>
      </c>
      <c r="J9" s="3"/>
      <c r="K9" s="3" t="s">
        <v>1166</v>
      </c>
      <c r="L9" s="3" t="s">
        <v>1167</v>
      </c>
      <c r="M9" s="10" t="s">
        <v>1168</v>
      </c>
      <c r="N9" s="10"/>
    </row>
    <row r="10" spans="1:15" x14ac:dyDescent="0.35">
      <c r="A10" s="6" t="s">
        <v>287</v>
      </c>
      <c r="B10" s="3" t="s">
        <v>1162</v>
      </c>
      <c r="C10" s="3" t="s">
        <v>1163</v>
      </c>
      <c r="D10" s="3" t="s">
        <v>1164</v>
      </c>
      <c r="E10" s="3" t="s">
        <v>283</v>
      </c>
      <c r="F10" s="3"/>
      <c r="G10" s="3"/>
      <c r="H10" s="3"/>
      <c r="I10" s="10"/>
      <c r="J10" s="3"/>
      <c r="K10" s="3" t="s">
        <v>1166</v>
      </c>
      <c r="L10" s="3" t="s">
        <v>1167</v>
      </c>
      <c r="M10" s="10" t="s">
        <v>1168</v>
      </c>
      <c r="N10" s="10" t="s">
        <v>1177</v>
      </c>
    </row>
    <row r="11" spans="1:15" x14ac:dyDescent="0.35">
      <c r="A11" s="6" t="s">
        <v>289</v>
      </c>
      <c r="B11" s="3" t="s">
        <v>1162</v>
      </c>
      <c r="C11" s="3" t="s">
        <v>1163</v>
      </c>
      <c r="D11" s="3" t="s">
        <v>1164</v>
      </c>
      <c r="E11" s="3" t="s">
        <v>283</v>
      </c>
      <c r="F11" s="3"/>
      <c r="G11" s="3"/>
      <c r="H11" s="3" t="s">
        <v>1180</v>
      </c>
      <c r="I11" s="10"/>
      <c r="J11" s="3"/>
      <c r="K11" s="3" t="s">
        <v>1166</v>
      </c>
      <c r="L11" s="3" t="s">
        <v>1167</v>
      </c>
      <c r="M11" s="10" t="s">
        <v>1541</v>
      </c>
      <c r="N11" s="10" t="s">
        <v>1522</v>
      </c>
    </row>
    <row r="12" spans="1:15" x14ac:dyDescent="0.35">
      <c r="A12" s="6" t="s">
        <v>292</v>
      </c>
      <c r="B12" s="3" t="s">
        <v>1162</v>
      </c>
      <c r="C12" s="3" t="s">
        <v>1163</v>
      </c>
      <c r="D12" s="3" t="s">
        <v>1175</v>
      </c>
      <c r="E12" s="3" t="s">
        <v>1178</v>
      </c>
      <c r="F12" s="3"/>
      <c r="G12" s="3"/>
      <c r="H12" s="3" t="s">
        <v>1179</v>
      </c>
      <c r="I12" s="10" t="s">
        <v>286</v>
      </c>
      <c r="J12" s="3"/>
      <c r="K12" s="3" t="s">
        <v>1166</v>
      </c>
      <c r="L12" s="3" t="s">
        <v>1167</v>
      </c>
      <c r="M12" s="10" t="s">
        <v>1168</v>
      </c>
      <c r="N12" s="10"/>
    </row>
    <row r="13" spans="1:15" x14ac:dyDescent="0.35">
      <c r="A13" s="6" t="s">
        <v>294</v>
      </c>
      <c r="B13" s="3" t="s">
        <v>1162</v>
      </c>
      <c r="C13" s="3" t="s">
        <v>1163</v>
      </c>
      <c r="D13" s="3" t="s">
        <v>1164</v>
      </c>
      <c r="E13" s="3" t="s">
        <v>283</v>
      </c>
      <c r="F13" s="3"/>
      <c r="G13" s="3"/>
      <c r="H13" s="10"/>
      <c r="I13" s="10"/>
      <c r="J13" s="3"/>
      <c r="K13" s="3" t="s">
        <v>1166</v>
      </c>
      <c r="L13" s="3" t="s">
        <v>1167</v>
      </c>
      <c r="M13" s="10" t="s">
        <v>1541</v>
      </c>
      <c r="N13" s="3" t="s">
        <v>1181</v>
      </c>
    </row>
    <row r="14" spans="1:15" x14ac:dyDescent="0.35">
      <c r="A14" s="6" t="s">
        <v>296</v>
      </c>
      <c r="B14" s="3" t="s">
        <v>1162</v>
      </c>
      <c r="C14" s="3" t="s">
        <v>1163</v>
      </c>
      <c r="D14" s="3" t="s">
        <v>1164</v>
      </c>
      <c r="E14" s="3" t="s">
        <v>283</v>
      </c>
      <c r="F14" s="3"/>
      <c r="G14" s="3"/>
      <c r="H14" s="3"/>
      <c r="I14" s="10"/>
      <c r="J14" s="3"/>
      <c r="K14" s="3" t="s">
        <v>1166</v>
      </c>
      <c r="L14" s="3" t="s">
        <v>1167</v>
      </c>
      <c r="M14" s="10" t="s">
        <v>1541</v>
      </c>
      <c r="N14" s="10" t="s">
        <v>1181</v>
      </c>
    </row>
    <row r="15" spans="1:15" x14ac:dyDescent="0.35">
      <c r="A15" s="6" t="s">
        <v>298</v>
      </c>
      <c r="B15" s="3" t="s">
        <v>1162</v>
      </c>
      <c r="C15" s="3" t="s">
        <v>1163</v>
      </c>
      <c r="D15" s="3" t="s">
        <v>1164</v>
      </c>
      <c r="E15" s="3" t="s">
        <v>283</v>
      </c>
      <c r="F15" s="3"/>
      <c r="G15" s="3"/>
      <c r="H15" s="10"/>
      <c r="I15" s="10"/>
      <c r="J15" s="3"/>
      <c r="K15" s="3" t="s">
        <v>1166</v>
      </c>
      <c r="L15" s="3" t="s">
        <v>1167</v>
      </c>
      <c r="M15" s="10" t="s">
        <v>1541</v>
      </c>
      <c r="N15" s="3" t="s">
        <v>1181</v>
      </c>
    </row>
    <row r="16" spans="1:15" x14ac:dyDescent="0.35">
      <c r="A16" s="6" t="s">
        <v>300</v>
      </c>
      <c r="B16" s="3" t="s">
        <v>1162</v>
      </c>
      <c r="C16" s="3" t="s">
        <v>1163</v>
      </c>
      <c r="D16" s="3" t="s">
        <v>1164</v>
      </c>
      <c r="E16" s="3" t="s">
        <v>283</v>
      </c>
      <c r="F16" s="3"/>
      <c r="G16" s="3"/>
      <c r="H16" s="3" t="s">
        <v>1165</v>
      </c>
      <c r="I16" s="10"/>
      <c r="J16" s="3"/>
      <c r="K16" s="3" t="s">
        <v>1166</v>
      </c>
      <c r="L16" s="3" t="s">
        <v>1167</v>
      </c>
      <c r="M16" s="10" t="s">
        <v>1541</v>
      </c>
      <c r="N16" s="10" t="s">
        <v>1519</v>
      </c>
    </row>
    <row r="17" spans="1:14" x14ac:dyDescent="0.35">
      <c r="A17" s="6" t="s">
        <v>302</v>
      </c>
      <c r="B17" s="3" t="s">
        <v>1162</v>
      </c>
      <c r="C17" s="3" t="s">
        <v>1163</v>
      </c>
      <c r="D17" s="3" t="s">
        <v>1164</v>
      </c>
      <c r="E17" s="3" t="s">
        <v>283</v>
      </c>
      <c r="F17" s="3"/>
      <c r="G17" s="3"/>
      <c r="H17" s="3"/>
      <c r="I17" s="10"/>
      <c r="J17" s="3"/>
      <c r="K17" s="3" t="s">
        <v>1166</v>
      </c>
      <c r="L17" s="3" t="s">
        <v>1167</v>
      </c>
      <c r="M17" s="10" t="s">
        <v>1168</v>
      </c>
      <c r="N17" s="10" t="s">
        <v>1177</v>
      </c>
    </row>
    <row r="18" spans="1:14" x14ac:dyDescent="0.35">
      <c r="A18" s="6" t="s">
        <v>304</v>
      </c>
      <c r="B18" s="3" t="s">
        <v>1162</v>
      </c>
      <c r="C18" s="3" t="s">
        <v>1163</v>
      </c>
      <c r="D18" s="3" t="s">
        <v>1164</v>
      </c>
      <c r="E18" s="3" t="s">
        <v>283</v>
      </c>
      <c r="F18" s="3"/>
      <c r="G18" s="3"/>
      <c r="H18" s="3"/>
      <c r="I18" s="10"/>
      <c r="J18" s="3"/>
      <c r="K18" s="3" t="s">
        <v>1166</v>
      </c>
      <c r="L18" s="3" t="s">
        <v>1167</v>
      </c>
      <c r="M18" s="10" t="s">
        <v>1168</v>
      </c>
      <c r="N18" s="10" t="s">
        <v>1177</v>
      </c>
    </row>
    <row r="19" spans="1:14" x14ac:dyDescent="0.35">
      <c r="A19" s="6" t="s">
        <v>306</v>
      </c>
      <c r="B19" s="3" t="s">
        <v>1162</v>
      </c>
      <c r="C19" s="3" t="s">
        <v>1163</v>
      </c>
      <c r="D19" s="3" t="s">
        <v>1164</v>
      </c>
      <c r="E19" s="3" t="s">
        <v>1173</v>
      </c>
      <c r="G19" s="3"/>
      <c r="H19" s="10"/>
      <c r="I19" s="10"/>
      <c r="J19" s="3"/>
      <c r="K19" s="3" t="s">
        <v>1166</v>
      </c>
      <c r="L19" s="3" t="s">
        <v>1167</v>
      </c>
      <c r="M19" s="10" t="s">
        <v>1182</v>
      </c>
      <c r="N19" s="3"/>
    </row>
    <row r="20" spans="1:14" x14ac:dyDescent="0.35">
      <c r="A20" s="6" t="s">
        <v>308</v>
      </c>
      <c r="B20" s="3" t="s">
        <v>1162</v>
      </c>
      <c r="C20" s="3" t="s">
        <v>1163</v>
      </c>
      <c r="D20" s="3" t="s">
        <v>1164</v>
      </c>
      <c r="E20" s="3" t="s">
        <v>283</v>
      </c>
      <c r="F20" s="3"/>
      <c r="G20" s="3"/>
      <c r="H20" s="10" t="s">
        <v>1165</v>
      </c>
      <c r="I20" s="10"/>
      <c r="J20" s="3"/>
      <c r="K20" s="3" t="s">
        <v>1166</v>
      </c>
      <c r="L20" s="3" t="s">
        <v>1167</v>
      </c>
      <c r="M20" s="10" t="s">
        <v>1541</v>
      </c>
      <c r="N20" s="3" t="s">
        <v>1519</v>
      </c>
    </row>
    <row r="21" spans="1:14" x14ac:dyDescent="0.35">
      <c r="A21" s="6" t="s">
        <v>310</v>
      </c>
      <c r="B21" s="3" t="s">
        <v>1162</v>
      </c>
      <c r="C21" s="3" t="s">
        <v>1163</v>
      </c>
      <c r="D21" s="3" t="s">
        <v>1164</v>
      </c>
      <c r="E21" s="3" t="s">
        <v>283</v>
      </c>
      <c r="F21" s="10"/>
      <c r="G21" s="3"/>
      <c r="H21" s="3"/>
      <c r="I21" s="10"/>
      <c r="J21" s="3"/>
      <c r="K21" s="3" t="s">
        <v>1166</v>
      </c>
      <c r="L21" s="3" t="s">
        <v>1167</v>
      </c>
      <c r="M21" s="3" t="s">
        <v>1541</v>
      </c>
      <c r="N21" s="3" t="s">
        <v>1530</v>
      </c>
    </row>
    <row r="22" spans="1:14" x14ac:dyDescent="0.35">
      <c r="A22" s="6" t="s">
        <v>312</v>
      </c>
      <c r="B22" s="3" t="s">
        <v>1162</v>
      </c>
      <c r="C22" s="3" t="s">
        <v>1163</v>
      </c>
      <c r="D22" s="3" t="s">
        <v>1164</v>
      </c>
      <c r="E22" s="3" t="s">
        <v>283</v>
      </c>
      <c r="F22" s="3"/>
      <c r="G22" s="3"/>
      <c r="H22" s="3"/>
      <c r="I22" s="3"/>
      <c r="J22" s="3"/>
      <c r="K22" s="3" t="s">
        <v>1166</v>
      </c>
      <c r="L22" s="3" t="s">
        <v>1167</v>
      </c>
      <c r="M22" s="3" t="s">
        <v>1168</v>
      </c>
      <c r="N22" s="3" t="s">
        <v>1177</v>
      </c>
    </row>
    <row r="23" spans="1:14" x14ac:dyDescent="0.35">
      <c r="A23" s="6" t="s">
        <v>314</v>
      </c>
      <c r="B23" s="3" t="s">
        <v>1162</v>
      </c>
      <c r="C23" s="3" t="s">
        <v>1163</v>
      </c>
      <c r="D23" s="3" t="s">
        <v>1164</v>
      </c>
      <c r="E23" s="3" t="s">
        <v>283</v>
      </c>
      <c r="F23" s="3"/>
      <c r="G23" s="3"/>
      <c r="H23" s="3"/>
      <c r="I23" s="3"/>
      <c r="J23" s="3"/>
      <c r="K23" s="3" t="s">
        <v>1166</v>
      </c>
      <c r="L23" s="3" t="s">
        <v>1167</v>
      </c>
      <c r="M23" s="3" t="s">
        <v>1168</v>
      </c>
      <c r="N23" s="3" t="s">
        <v>1177</v>
      </c>
    </row>
    <row r="24" spans="1:14" x14ac:dyDescent="0.35">
      <c r="A24" s="6" t="s">
        <v>316</v>
      </c>
      <c r="B24" s="3" t="s">
        <v>1162</v>
      </c>
      <c r="C24" s="3" t="s">
        <v>1163</v>
      </c>
      <c r="D24" s="3" t="s">
        <v>1164</v>
      </c>
      <c r="E24" s="3" t="s">
        <v>1171</v>
      </c>
      <c r="F24" s="3"/>
      <c r="G24" s="3"/>
      <c r="H24" s="3" t="s">
        <v>1172</v>
      </c>
      <c r="I24" s="3"/>
      <c r="J24" s="3"/>
      <c r="K24" s="3" t="s">
        <v>1166</v>
      </c>
      <c r="L24" s="3" t="s">
        <v>1167</v>
      </c>
      <c r="M24" s="3" t="s">
        <v>1541</v>
      </c>
      <c r="N24" s="3" t="s">
        <v>1529</v>
      </c>
    </row>
    <row r="25" spans="1:14" x14ac:dyDescent="0.35">
      <c r="A25" s="6" t="s">
        <v>319</v>
      </c>
      <c r="B25" s="3" t="s">
        <v>1162</v>
      </c>
      <c r="C25" s="3" t="s">
        <v>1163</v>
      </c>
      <c r="D25" s="3" t="s">
        <v>1175</v>
      </c>
      <c r="E25" s="3" t="s">
        <v>1178</v>
      </c>
      <c r="F25" s="3"/>
      <c r="G25" s="3"/>
      <c r="H25" s="3" t="s">
        <v>1179</v>
      </c>
      <c r="I25" s="3" t="s">
        <v>286</v>
      </c>
      <c r="J25" s="3"/>
      <c r="K25" s="3" t="s">
        <v>1166</v>
      </c>
      <c r="L25" s="3" t="s">
        <v>1167</v>
      </c>
      <c r="M25" s="10" t="s">
        <v>1168</v>
      </c>
      <c r="N25" s="3"/>
    </row>
    <row r="26" spans="1:14" x14ac:dyDescent="0.35">
      <c r="A26" s="6" t="s">
        <v>322</v>
      </c>
      <c r="B26" s="3" t="s">
        <v>1162</v>
      </c>
      <c r="C26" s="3" t="s">
        <v>1163</v>
      </c>
      <c r="D26" s="3" t="s">
        <v>1164</v>
      </c>
      <c r="E26" s="3" t="s">
        <v>1171</v>
      </c>
      <c r="F26" s="3"/>
      <c r="G26" s="3"/>
      <c r="H26" s="3" t="s">
        <v>1172</v>
      </c>
      <c r="I26" s="10"/>
      <c r="J26" s="3"/>
      <c r="K26" s="3" t="s">
        <v>1166</v>
      </c>
      <c r="L26" s="3" t="s">
        <v>1167</v>
      </c>
      <c r="M26" s="10" t="s">
        <v>1541</v>
      </c>
      <c r="N26" s="3" t="s">
        <v>1520</v>
      </c>
    </row>
    <row r="27" spans="1:14" x14ac:dyDescent="0.35">
      <c r="A27" s="6" t="s">
        <v>324</v>
      </c>
      <c r="B27" s="3" t="s">
        <v>1162</v>
      </c>
      <c r="C27" s="3" t="s">
        <v>1163</v>
      </c>
      <c r="D27" s="3" t="s">
        <v>1164</v>
      </c>
      <c r="E27" s="3" t="s">
        <v>1171</v>
      </c>
      <c r="F27" s="3"/>
      <c r="G27" s="3"/>
      <c r="H27" s="3" t="s">
        <v>1172</v>
      </c>
      <c r="I27" s="10"/>
      <c r="J27" s="3"/>
      <c r="K27" s="3" t="s">
        <v>1166</v>
      </c>
      <c r="L27" s="3" t="s">
        <v>1167</v>
      </c>
      <c r="M27" s="10" t="s">
        <v>1541</v>
      </c>
      <c r="N27" s="3"/>
    </row>
    <row r="28" spans="1:14" x14ac:dyDescent="0.35">
      <c r="A28" s="6" t="s">
        <v>326</v>
      </c>
      <c r="B28" s="3" t="s">
        <v>1162</v>
      </c>
      <c r="C28" s="3" t="s">
        <v>1163</v>
      </c>
      <c r="D28" s="3" t="s">
        <v>1164</v>
      </c>
      <c r="E28" s="3" t="s">
        <v>1171</v>
      </c>
      <c r="F28" s="3"/>
      <c r="G28" s="3"/>
      <c r="H28" s="3" t="s">
        <v>1172</v>
      </c>
      <c r="I28" s="10"/>
      <c r="J28" s="3"/>
      <c r="K28" s="3" t="s">
        <v>1166</v>
      </c>
      <c r="L28" s="3" t="s">
        <v>1167</v>
      </c>
      <c r="M28" s="10" t="s">
        <v>1541</v>
      </c>
      <c r="N28" s="3" t="s">
        <v>1529</v>
      </c>
    </row>
    <row r="29" spans="1:14" x14ac:dyDescent="0.35">
      <c r="A29" s="6" t="s">
        <v>328</v>
      </c>
      <c r="B29" s="3" t="s">
        <v>1162</v>
      </c>
      <c r="C29" s="3" t="s">
        <v>1163</v>
      </c>
      <c r="D29" s="3" t="s">
        <v>1164</v>
      </c>
      <c r="E29" s="3" t="s">
        <v>1171</v>
      </c>
      <c r="F29" s="3"/>
      <c r="G29" s="3"/>
      <c r="H29" s="3" t="s">
        <v>1172</v>
      </c>
      <c r="I29" s="10"/>
      <c r="J29" s="3"/>
      <c r="K29" s="3" t="s">
        <v>1166</v>
      </c>
      <c r="L29" s="3" t="s">
        <v>1167</v>
      </c>
      <c r="M29" s="10" t="s">
        <v>1541</v>
      </c>
      <c r="N29" s="3" t="s">
        <v>1529</v>
      </c>
    </row>
    <row r="30" spans="1:14" x14ac:dyDescent="0.35">
      <c r="A30" s="6" t="s">
        <v>330</v>
      </c>
      <c r="B30" s="3" t="s">
        <v>1162</v>
      </c>
      <c r="C30" s="3" t="s">
        <v>1163</v>
      </c>
      <c r="D30" s="3" t="s">
        <v>1175</v>
      </c>
      <c r="E30" s="3" t="s">
        <v>1178</v>
      </c>
      <c r="F30" s="3"/>
      <c r="G30" s="3"/>
      <c r="H30" s="3" t="s">
        <v>1179</v>
      </c>
      <c r="I30" s="3" t="s">
        <v>286</v>
      </c>
      <c r="J30" s="3"/>
      <c r="K30" s="3" t="s">
        <v>1166</v>
      </c>
      <c r="L30" s="3" t="s">
        <v>1167</v>
      </c>
      <c r="M30" s="10" t="s">
        <v>1168</v>
      </c>
      <c r="N30" s="3"/>
    </row>
    <row r="31" spans="1:14" x14ac:dyDescent="0.35">
      <c r="A31" s="6" t="s">
        <v>332</v>
      </c>
      <c r="B31" s="3" t="s">
        <v>1162</v>
      </c>
      <c r="C31" s="3" t="s">
        <v>1163</v>
      </c>
      <c r="D31" s="3" t="s">
        <v>1164</v>
      </c>
      <c r="E31" s="3" t="s">
        <v>1171</v>
      </c>
      <c r="F31" s="3"/>
      <c r="G31" s="3"/>
      <c r="H31" s="3" t="s">
        <v>1172</v>
      </c>
      <c r="I31" s="3"/>
      <c r="J31" s="3"/>
      <c r="K31" s="3" t="s">
        <v>1166</v>
      </c>
      <c r="L31" s="3" t="s">
        <v>1167</v>
      </c>
      <c r="M31" s="3" t="s">
        <v>1541</v>
      </c>
      <c r="N31" s="3"/>
    </row>
    <row r="32" spans="1:14" x14ac:dyDescent="0.35">
      <c r="A32" s="6" t="s">
        <v>334</v>
      </c>
      <c r="B32" s="3" t="s">
        <v>1162</v>
      </c>
      <c r="C32" s="3" t="s">
        <v>1163</v>
      </c>
      <c r="D32" s="3" t="s">
        <v>1164</v>
      </c>
      <c r="E32" s="3" t="s">
        <v>1171</v>
      </c>
      <c r="F32" s="3"/>
      <c r="G32" s="3"/>
      <c r="H32" s="3" t="s">
        <v>1172</v>
      </c>
      <c r="I32" s="3"/>
      <c r="J32" s="3"/>
      <c r="K32" s="3" t="s">
        <v>1166</v>
      </c>
      <c r="L32" s="3" t="s">
        <v>1167</v>
      </c>
      <c r="M32" s="3" t="s">
        <v>1541</v>
      </c>
      <c r="N32" s="3" t="s">
        <v>1529</v>
      </c>
    </row>
    <row r="33" spans="1:14" x14ac:dyDescent="0.35">
      <c r="A33" s="6" t="s">
        <v>336</v>
      </c>
      <c r="B33" s="3" t="s">
        <v>1162</v>
      </c>
      <c r="C33" s="3" t="s">
        <v>1163</v>
      </c>
      <c r="D33" s="3" t="s">
        <v>1175</v>
      </c>
      <c r="E33" s="3" t="s">
        <v>1178</v>
      </c>
      <c r="F33" s="3"/>
      <c r="G33" s="3"/>
      <c r="H33" s="3" t="s">
        <v>1179</v>
      </c>
      <c r="I33" s="3" t="s">
        <v>286</v>
      </c>
      <c r="J33" s="3"/>
      <c r="K33" s="3" t="s">
        <v>1166</v>
      </c>
      <c r="L33" s="3" t="s">
        <v>1167</v>
      </c>
      <c r="M33" s="3" t="s">
        <v>1168</v>
      </c>
      <c r="N33" s="3"/>
    </row>
    <row r="34" spans="1:14" x14ac:dyDescent="0.35">
      <c r="A34" s="6" t="s">
        <v>338</v>
      </c>
      <c r="B34" s="3" t="s">
        <v>1162</v>
      </c>
      <c r="C34" s="3" t="s">
        <v>1163</v>
      </c>
      <c r="D34" s="3" t="s">
        <v>1164</v>
      </c>
      <c r="E34" s="3" t="s">
        <v>283</v>
      </c>
      <c r="F34" s="3"/>
      <c r="G34" s="3"/>
      <c r="H34" s="3"/>
      <c r="I34" s="3"/>
      <c r="J34" s="3"/>
      <c r="K34" s="3" t="s">
        <v>1166</v>
      </c>
      <c r="L34" s="3" t="s">
        <v>1167</v>
      </c>
      <c r="M34" s="10" t="s">
        <v>1541</v>
      </c>
      <c r="N34" s="3" t="s">
        <v>1526</v>
      </c>
    </row>
    <row r="35" spans="1:14" x14ac:dyDescent="0.35">
      <c r="A35" s="6" t="s">
        <v>340</v>
      </c>
      <c r="B35" s="3" t="s">
        <v>1162</v>
      </c>
      <c r="C35" s="3" t="s">
        <v>1163</v>
      </c>
      <c r="D35" s="3" t="s">
        <v>1164</v>
      </c>
      <c r="E35" s="3" t="s">
        <v>283</v>
      </c>
      <c r="F35" s="3"/>
      <c r="G35" s="3"/>
      <c r="H35" s="3" t="s">
        <v>1180</v>
      </c>
      <c r="I35" s="10"/>
      <c r="J35" s="3"/>
      <c r="K35" s="3" t="s">
        <v>1166</v>
      </c>
      <c r="L35" s="3" t="s">
        <v>1167</v>
      </c>
      <c r="M35" s="10" t="s">
        <v>1541</v>
      </c>
      <c r="N35" s="3" t="s">
        <v>1531</v>
      </c>
    </row>
    <row r="36" spans="1:14" x14ac:dyDescent="0.35">
      <c r="A36" s="6" t="s">
        <v>342</v>
      </c>
      <c r="B36" s="3" t="s">
        <v>1162</v>
      </c>
      <c r="C36" s="3" t="s">
        <v>1163</v>
      </c>
      <c r="D36" s="3" t="s">
        <v>1164</v>
      </c>
      <c r="E36" s="3" t="s">
        <v>283</v>
      </c>
      <c r="F36" s="3"/>
      <c r="G36" s="3"/>
      <c r="H36" s="10" t="s">
        <v>1180</v>
      </c>
      <c r="I36" s="10"/>
      <c r="J36" s="3"/>
      <c r="K36" s="3" t="s">
        <v>1166</v>
      </c>
      <c r="L36" s="3" t="s">
        <v>1167</v>
      </c>
      <c r="M36" s="10" t="s">
        <v>1541</v>
      </c>
      <c r="N36" s="10" t="s">
        <v>1531</v>
      </c>
    </row>
    <row r="37" spans="1:14" x14ac:dyDescent="0.35">
      <c r="A37" s="6" t="s">
        <v>344</v>
      </c>
      <c r="B37" s="3" t="s">
        <v>1162</v>
      </c>
      <c r="C37" s="3" t="s">
        <v>1163</v>
      </c>
      <c r="D37" s="3" t="s">
        <v>1175</v>
      </c>
      <c r="E37" s="10" t="s">
        <v>1178</v>
      </c>
      <c r="F37" s="3"/>
      <c r="G37" s="3"/>
      <c r="H37" s="10" t="s">
        <v>1179</v>
      </c>
      <c r="I37" s="10" t="s">
        <v>286</v>
      </c>
      <c r="J37" s="3"/>
      <c r="K37" s="3" t="s">
        <v>1166</v>
      </c>
      <c r="L37" s="3" t="s">
        <v>1167</v>
      </c>
      <c r="M37" s="10" t="s">
        <v>1168</v>
      </c>
      <c r="N37" s="3"/>
    </row>
    <row r="38" spans="1:14" x14ac:dyDescent="0.35">
      <c r="A38" s="6" t="s">
        <v>346</v>
      </c>
      <c r="B38" s="3" t="s">
        <v>1162</v>
      </c>
      <c r="C38" s="3" t="s">
        <v>1163</v>
      </c>
      <c r="D38" s="3" t="s">
        <v>1164</v>
      </c>
      <c r="E38" s="10" t="s">
        <v>283</v>
      </c>
      <c r="F38" s="3"/>
      <c r="G38" s="3"/>
      <c r="H38" s="10" t="s">
        <v>1180</v>
      </c>
      <c r="I38" s="10"/>
      <c r="J38" s="3"/>
      <c r="K38" s="3" t="s">
        <v>1166</v>
      </c>
      <c r="L38" s="3" t="s">
        <v>1167</v>
      </c>
      <c r="M38" s="10" t="s">
        <v>1541</v>
      </c>
      <c r="N38" s="3" t="s">
        <v>1531</v>
      </c>
    </row>
    <row r="39" spans="1:14" x14ac:dyDescent="0.35">
      <c r="A39" s="6" t="s">
        <v>348</v>
      </c>
      <c r="B39" s="3" t="s">
        <v>1162</v>
      </c>
      <c r="C39" s="3" t="s">
        <v>1163</v>
      </c>
      <c r="D39" s="3" t="s">
        <v>1164</v>
      </c>
      <c r="E39" s="10" t="s">
        <v>1171</v>
      </c>
      <c r="F39" s="3"/>
      <c r="G39" s="3"/>
      <c r="H39" s="10" t="s">
        <v>1172</v>
      </c>
      <c r="I39" s="10"/>
      <c r="J39" s="3"/>
      <c r="K39" s="3" t="s">
        <v>1166</v>
      </c>
      <c r="L39" s="3" t="s">
        <v>1167</v>
      </c>
      <c r="M39" s="10" t="s">
        <v>1541</v>
      </c>
      <c r="N39" s="3"/>
    </row>
    <row r="40" spans="1:14" x14ac:dyDescent="0.35">
      <c r="A40" s="6" t="s">
        <v>350</v>
      </c>
      <c r="B40" s="3" t="s">
        <v>1162</v>
      </c>
      <c r="C40" s="3" t="s">
        <v>1163</v>
      </c>
      <c r="D40" s="3" t="s">
        <v>1175</v>
      </c>
      <c r="E40" s="10" t="s">
        <v>1178</v>
      </c>
      <c r="F40" s="10"/>
      <c r="G40" s="10"/>
      <c r="H40" s="10" t="s">
        <v>1179</v>
      </c>
      <c r="I40" s="10" t="s">
        <v>286</v>
      </c>
      <c r="J40" s="3"/>
      <c r="K40" s="3" t="s">
        <v>1166</v>
      </c>
      <c r="L40" s="3" t="s">
        <v>1167</v>
      </c>
      <c r="M40" s="10" t="s">
        <v>1168</v>
      </c>
      <c r="N40" s="3"/>
    </row>
    <row r="41" spans="1:14" x14ac:dyDescent="0.35">
      <c r="A41" s="6" t="s">
        <v>352</v>
      </c>
      <c r="B41" s="3" t="s">
        <v>1162</v>
      </c>
      <c r="C41" s="3" t="s">
        <v>1163</v>
      </c>
      <c r="D41" s="3" t="s">
        <v>1164</v>
      </c>
      <c r="E41" s="3" t="s">
        <v>1171</v>
      </c>
      <c r="F41" s="3"/>
      <c r="G41" s="3"/>
      <c r="H41" s="10" t="s">
        <v>1172</v>
      </c>
      <c r="I41" s="10"/>
      <c r="J41" s="3"/>
      <c r="K41" s="3" t="s">
        <v>1166</v>
      </c>
      <c r="L41" s="3" t="s">
        <v>1167</v>
      </c>
      <c r="M41" s="10" t="s">
        <v>1541</v>
      </c>
      <c r="N41" s="3" t="s">
        <v>1529</v>
      </c>
    </row>
    <row r="42" spans="1:14" x14ac:dyDescent="0.35">
      <c r="A42" s="6" t="s">
        <v>354</v>
      </c>
      <c r="B42" s="3" t="s">
        <v>1162</v>
      </c>
      <c r="C42" s="3" t="s">
        <v>1163</v>
      </c>
      <c r="D42" s="3" t="s">
        <v>1164</v>
      </c>
      <c r="E42" s="3" t="s">
        <v>1171</v>
      </c>
      <c r="F42" s="3"/>
      <c r="G42" s="3"/>
      <c r="H42" s="3" t="s">
        <v>1172</v>
      </c>
      <c r="I42" s="3"/>
      <c r="J42" s="3"/>
      <c r="K42" s="3" t="s">
        <v>1166</v>
      </c>
      <c r="L42" s="3" t="s">
        <v>1167</v>
      </c>
      <c r="M42" s="3" t="s">
        <v>1541</v>
      </c>
      <c r="N42" s="3"/>
    </row>
    <row r="43" spans="1:14" x14ac:dyDescent="0.35">
      <c r="A43" s="6" t="s">
        <v>356</v>
      </c>
      <c r="B43" s="3" t="s">
        <v>1162</v>
      </c>
      <c r="C43" s="3" t="s">
        <v>1163</v>
      </c>
      <c r="D43" s="3" t="s">
        <v>1164</v>
      </c>
      <c r="E43" s="3" t="s">
        <v>1171</v>
      </c>
      <c r="F43" s="3"/>
      <c r="G43" s="3"/>
      <c r="H43" s="3" t="s">
        <v>1172</v>
      </c>
      <c r="I43" s="3"/>
      <c r="J43" s="3"/>
      <c r="K43" s="3" t="s">
        <v>1166</v>
      </c>
      <c r="L43" s="3" t="s">
        <v>1167</v>
      </c>
      <c r="M43" s="3" t="s">
        <v>1541</v>
      </c>
      <c r="N43" s="3" t="s">
        <v>1529</v>
      </c>
    </row>
    <row r="44" spans="1:14" x14ac:dyDescent="0.35">
      <c r="A44" s="6" t="s">
        <v>358</v>
      </c>
      <c r="B44" s="3" t="s">
        <v>1162</v>
      </c>
      <c r="C44" s="3" t="s">
        <v>1163</v>
      </c>
      <c r="D44" s="3" t="s">
        <v>1164</v>
      </c>
      <c r="E44" s="3" t="s">
        <v>283</v>
      </c>
      <c r="F44" s="3"/>
      <c r="G44" s="3"/>
      <c r="H44" s="3"/>
      <c r="I44" s="3"/>
      <c r="J44" s="3"/>
      <c r="K44" s="3" t="s">
        <v>1166</v>
      </c>
      <c r="L44" s="3" t="s">
        <v>1167</v>
      </c>
      <c r="M44" s="3" t="s">
        <v>1541</v>
      </c>
      <c r="N44" s="3" t="s">
        <v>1184</v>
      </c>
    </row>
    <row r="45" spans="1:14" x14ac:dyDescent="0.35">
      <c r="A45" s="6" t="s">
        <v>360</v>
      </c>
      <c r="B45" s="3" t="s">
        <v>1162</v>
      </c>
      <c r="C45" s="3" t="s">
        <v>1163</v>
      </c>
      <c r="D45" s="3" t="s">
        <v>1164</v>
      </c>
      <c r="E45" s="3" t="s">
        <v>283</v>
      </c>
      <c r="F45" s="3"/>
      <c r="G45" s="3"/>
      <c r="H45" s="3"/>
      <c r="I45" s="3"/>
      <c r="J45" s="3"/>
      <c r="K45" s="3" t="s">
        <v>1166</v>
      </c>
      <c r="L45" s="3" t="s">
        <v>1167</v>
      </c>
      <c r="M45" s="3" t="s">
        <v>1541</v>
      </c>
      <c r="N45" s="3" t="s">
        <v>1184</v>
      </c>
    </row>
    <row r="46" spans="1:14" x14ac:dyDescent="0.35">
      <c r="A46" s="6" t="s">
        <v>362</v>
      </c>
      <c r="B46" s="3" t="s">
        <v>1162</v>
      </c>
      <c r="C46" s="3" t="s">
        <v>1163</v>
      </c>
      <c r="D46" s="3" t="s">
        <v>1164</v>
      </c>
      <c r="E46" s="3" t="s">
        <v>283</v>
      </c>
      <c r="F46" s="3"/>
      <c r="G46" s="3"/>
      <c r="H46" s="3"/>
      <c r="I46" s="3"/>
      <c r="J46" s="3"/>
      <c r="K46" s="3" t="s">
        <v>1166</v>
      </c>
      <c r="L46" s="3" t="s">
        <v>1167</v>
      </c>
      <c r="M46" s="3" t="s">
        <v>1541</v>
      </c>
      <c r="N46" s="3" t="s">
        <v>1184</v>
      </c>
    </row>
    <row r="47" spans="1:14" x14ac:dyDescent="0.35">
      <c r="A47" s="6" t="s">
        <v>364</v>
      </c>
      <c r="B47" s="3" t="s">
        <v>1162</v>
      </c>
      <c r="C47" s="3" t="s">
        <v>1163</v>
      </c>
      <c r="D47" s="3" t="s">
        <v>1164</v>
      </c>
      <c r="E47" s="3" t="s">
        <v>283</v>
      </c>
      <c r="F47" s="3"/>
      <c r="G47" s="3"/>
      <c r="H47" s="3"/>
      <c r="I47" s="3"/>
      <c r="J47" s="3"/>
      <c r="K47" s="3" t="s">
        <v>1166</v>
      </c>
      <c r="L47" s="3" t="s">
        <v>1167</v>
      </c>
      <c r="M47" s="3" t="s">
        <v>1541</v>
      </c>
      <c r="N47" s="3" t="s">
        <v>1184</v>
      </c>
    </row>
    <row r="48" spans="1:14" x14ac:dyDescent="0.35">
      <c r="A48" s="6" t="s">
        <v>366</v>
      </c>
      <c r="B48" s="3" t="s">
        <v>1162</v>
      </c>
      <c r="C48" s="3" t="s">
        <v>1163</v>
      </c>
      <c r="D48" s="3" t="s">
        <v>1164</v>
      </c>
      <c r="E48" s="3" t="s">
        <v>283</v>
      </c>
      <c r="F48" s="3"/>
      <c r="G48" s="3"/>
      <c r="H48" s="10"/>
      <c r="I48" s="10"/>
      <c r="J48" s="3"/>
      <c r="K48" s="3" t="s">
        <v>1166</v>
      </c>
      <c r="L48" s="3" t="s">
        <v>1167</v>
      </c>
      <c r="M48" s="10" t="s">
        <v>1541</v>
      </c>
      <c r="N48" s="3" t="s">
        <v>1183</v>
      </c>
    </row>
    <row r="49" spans="1:14" x14ac:dyDescent="0.35">
      <c r="A49" s="6" t="s">
        <v>368</v>
      </c>
      <c r="B49" s="3" t="s">
        <v>1162</v>
      </c>
      <c r="C49" s="3" t="s">
        <v>1163</v>
      </c>
      <c r="D49" s="3" t="s">
        <v>1164</v>
      </c>
      <c r="E49" s="3" t="s">
        <v>283</v>
      </c>
      <c r="F49" s="3"/>
      <c r="G49" s="3"/>
      <c r="H49" s="10"/>
      <c r="I49" s="10"/>
      <c r="J49" s="3"/>
      <c r="K49" s="3" t="s">
        <v>1166</v>
      </c>
      <c r="L49" s="3" t="s">
        <v>1167</v>
      </c>
      <c r="M49" s="10" t="s">
        <v>1541</v>
      </c>
      <c r="N49" s="3" t="s">
        <v>1184</v>
      </c>
    </row>
    <row r="50" spans="1:14" x14ac:dyDescent="0.35">
      <c r="A50" s="6" t="s">
        <v>370</v>
      </c>
      <c r="B50" s="3" t="s">
        <v>1162</v>
      </c>
      <c r="C50" s="3" t="s">
        <v>1163</v>
      </c>
      <c r="D50" s="3" t="s">
        <v>1164</v>
      </c>
      <c r="E50" s="3" t="s">
        <v>283</v>
      </c>
      <c r="F50" s="3"/>
      <c r="G50" s="3"/>
      <c r="H50" s="10"/>
      <c r="I50" s="10"/>
      <c r="J50" s="3"/>
      <c r="K50" s="3" t="s">
        <v>1166</v>
      </c>
      <c r="L50" s="3" t="s">
        <v>1167</v>
      </c>
      <c r="M50" s="10" t="s">
        <v>1541</v>
      </c>
      <c r="N50" s="3" t="s">
        <v>1184</v>
      </c>
    </row>
    <row r="51" spans="1:14" x14ac:dyDescent="0.35">
      <c r="A51" s="6" t="s">
        <v>372</v>
      </c>
      <c r="B51" s="3" t="s">
        <v>1162</v>
      </c>
      <c r="C51" s="3" t="s">
        <v>1163</v>
      </c>
      <c r="D51" s="3" t="s">
        <v>1164</v>
      </c>
      <c r="E51" s="3" t="s">
        <v>1173</v>
      </c>
      <c r="F51" s="3"/>
      <c r="G51" s="3"/>
      <c r="H51" s="10"/>
      <c r="I51" s="10"/>
      <c r="J51" s="3"/>
      <c r="K51" s="3" t="s">
        <v>1166</v>
      </c>
      <c r="L51" s="3" t="s">
        <v>1167</v>
      </c>
      <c r="M51" s="10" t="s">
        <v>1541</v>
      </c>
      <c r="N51" s="3" t="s">
        <v>1185</v>
      </c>
    </row>
    <row r="52" spans="1:14" x14ac:dyDescent="0.35">
      <c r="A52" s="6" t="s">
        <v>374</v>
      </c>
      <c r="B52" s="3" t="s">
        <v>1162</v>
      </c>
      <c r="C52" s="3" t="s">
        <v>1163</v>
      </c>
      <c r="D52" s="3" t="s">
        <v>1164</v>
      </c>
      <c r="E52" s="3" t="s">
        <v>283</v>
      </c>
      <c r="F52" s="3"/>
      <c r="G52" s="3"/>
      <c r="H52" s="10"/>
      <c r="I52" s="10"/>
      <c r="J52" s="3"/>
      <c r="K52" s="3" t="s">
        <v>1166</v>
      </c>
      <c r="L52" s="3" t="s">
        <v>1167</v>
      </c>
      <c r="M52" s="10" t="s">
        <v>1541</v>
      </c>
      <c r="N52" s="3" t="s">
        <v>1537</v>
      </c>
    </row>
    <row r="53" spans="1:14" x14ac:dyDescent="0.35">
      <c r="A53" s="6" t="s">
        <v>376</v>
      </c>
      <c r="B53" s="3" t="s">
        <v>1162</v>
      </c>
      <c r="C53" s="3" t="s">
        <v>1163</v>
      </c>
      <c r="D53" s="3" t="s">
        <v>1164</v>
      </c>
      <c r="E53" s="3" t="s">
        <v>283</v>
      </c>
      <c r="F53" s="3"/>
      <c r="G53" s="3"/>
      <c r="H53" s="10"/>
      <c r="I53" s="10"/>
      <c r="J53" s="3"/>
      <c r="K53" s="3" t="s">
        <v>1166</v>
      </c>
      <c r="L53" s="3" t="s">
        <v>1167</v>
      </c>
      <c r="M53" s="10" t="s">
        <v>1541</v>
      </c>
      <c r="N53" s="3" t="s">
        <v>1186</v>
      </c>
    </row>
    <row r="54" spans="1:14" x14ac:dyDescent="0.35">
      <c r="A54" s="6" t="s">
        <v>378</v>
      </c>
      <c r="B54" s="3" t="s">
        <v>1162</v>
      </c>
      <c r="C54" s="3" t="s">
        <v>1163</v>
      </c>
      <c r="D54" s="3" t="s">
        <v>1175</v>
      </c>
      <c r="E54" s="3" t="s">
        <v>1178</v>
      </c>
      <c r="F54" s="3"/>
      <c r="G54" s="3"/>
      <c r="H54" s="10" t="s">
        <v>1179</v>
      </c>
      <c r="I54" s="10" t="s">
        <v>286</v>
      </c>
      <c r="J54" s="3"/>
      <c r="K54" s="3" t="s">
        <v>1166</v>
      </c>
      <c r="L54" s="3" t="s">
        <v>1167</v>
      </c>
      <c r="M54" s="10" t="s">
        <v>1168</v>
      </c>
      <c r="N54" s="3"/>
    </row>
    <row r="55" spans="1:14" x14ac:dyDescent="0.35">
      <c r="A55" s="6" t="s">
        <v>381</v>
      </c>
      <c r="B55" s="3" t="s">
        <v>1162</v>
      </c>
      <c r="C55" s="3" t="s">
        <v>1163</v>
      </c>
      <c r="D55" s="3" t="s">
        <v>1164</v>
      </c>
      <c r="E55" s="3" t="s">
        <v>283</v>
      </c>
      <c r="F55" s="3"/>
      <c r="G55" s="3"/>
      <c r="H55" s="10" t="s">
        <v>1165</v>
      </c>
      <c r="I55" s="10"/>
      <c r="J55" s="3"/>
      <c r="K55" s="3" t="s">
        <v>1166</v>
      </c>
      <c r="L55" s="3" t="s">
        <v>1167</v>
      </c>
      <c r="M55" s="10" t="s">
        <v>1541</v>
      </c>
      <c r="N55" s="3" t="s">
        <v>1519</v>
      </c>
    </row>
    <row r="56" spans="1:14" x14ac:dyDescent="0.35">
      <c r="A56" s="6" t="s">
        <v>383</v>
      </c>
      <c r="B56" s="3" t="s">
        <v>1162</v>
      </c>
      <c r="C56" s="3" t="s">
        <v>1163</v>
      </c>
      <c r="D56" s="3" t="s">
        <v>1164</v>
      </c>
      <c r="E56" s="3" t="s">
        <v>1173</v>
      </c>
      <c r="F56" s="3"/>
      <c r="G56" s="3"/>
      <c r="H56" s="10"/>
      <c r="I56" s="10"/>
      <c r="J56" s="3"/>
      <c r="K56" s="3" t="s">
        <v>1166</v>
      </c>
      <c r="L56" s="3" t="s">
        <v>1167</v>
      </c>
      <c r="M56" s="10" t="s">
        <v>1541</v>
      </c>
      <c r="N56" s="3" t="s">
        <v>1528</v>
      </c>
    </row>
    <row r="57" spans="1:14" x14ac:dyDescent="0.35">
      <c r="A57" s="6" t="s">
        <v>386</v>
      </c>
      <c r="B57" s="3" t="s">
        <v>1162</v>
      </c>
      <c r="C57" s="3" t="s">
        <v>1163</v>
      </c>
      <c r="D57" s="3" t="s">
        <v>1164</v>
      </c>
      <c r="E57" s="10" t="s">
        <v>283</v>
      </c>
      <c r="F57" s="10"/>
      <c r="G57" s="10"/>
      <c r="H57" s="10"/>
      <c r="I57" s="10"/>
      <c r="J57" s="3"/>
      <c r="K57" s="3" t="s">
        <v>1166</v>
      </c>
      <c r="L57" s="3" t="s">
        <v>1167</v>
      </c>
      <c r="M57" s="10" t="s">
        <v>1541</v>
      </c>
      <c r="N57" s="10" t="s">
        <v>1181</v>
      </c>
    </row>
    <row r="58" spans="1:14" x14ac:dyDescent="0.35">
      <c r="A58" s="6" t="s">
        <v>388</v>
      </c>
      <c r="B58" s="3" t="s">
        <v>1162</v>
      </c>
      <c r="C58" s="3" t="s">
        <v>1163</v>
      </c>
      <c r="D58" s="3" t="s">
        <v>1164</v>
      </c>
      <c r="E58" s="3" t="s">
        <v>283</v>
      </c>
      <c r="F58" s="3"/>
      <c r="G58" s="3"/>
      <c r="H58" s="3"/>
      <c r="I58" s="3"/>
      <c r="J58" s="3"/>
      <c r="K58" s="3" t="s">
        <v>1166</v>
      </c>
      <c r="L58" s="3" t="s">
        <v>1167</v>
      </c>
      <c r="M58" s="10" t="s">
        <v>1541</v>
      </c>
      <c r="N58" s="3" t="s">
        <v>1177</v>
      </c>
    </row>
    <row r="59" spans="1:14" x14ac:dyDescent="0.35">
      <c r="A59" s="6" t="s">
        <v>390</v>
      </c>
      <c r="B59" s="3" t="s">
        <v>1162</v>
      </c>
      <c r="C59" s="3" t="s">
        <v>1163</v>
      </c>
      <c r="D59" s="3" t="s">
        <v>1164</v>
      </c>
      <c r="E59" s="3" t="s">
        <v>1524</v>
      </c>
      <c r="F59" s="3"/>
      <c r="G59" s="3"/>
      <c r="H59" s="10"/>
      <c r="I59" s="10"/>
      <c r="J59" s="3"/>
      <c r="K59" s="3" t="s">
        <v>1166</v>
      </c>
      <c r="L59" s="3" t="s">
        <v>1167</v>
      </c>
      <c r="M59" s="10" t="s">
        <v>1541</v>
      </c>
      <c r="N59" s="3" t="s">
        <v>1536</v>
      </c>
    </row>
    <row r="60" spans="1:14" x14ac:dyDescent="0.35">
      <c r="A60" s="6" t="s">
        <v>392</v>
      </c>
      <c r="B60" s="3" t="s">
        <v>1162</v>
      </c>
      <c r="C60" s="3" t="s">
        <v>1163</v>
      </c>
      <c r="D60" s="3" t="s">
        <v>1164</v>
      </c>
      <c r="E60" s="3" t="s">
        <v>283</v>
      </c>
      <c r="F60" s="3"/>
      <c r="G60" s="3"/>
      <c r="H60" s="10"/>
      <c r="I60" s="10"/>
      <c r="J60" s="3"/>
      <c r="K60" s="3" t="s">
        <v>1166</v>
      </c>
      <c r="L60" s="3" t="s">
        <v>1167</v>
      </c>
      <c r="M60" s="10" t="s">
        <v>1541</v>
      </c>
      <c r="N60" s="10"/>
    </row>
    <row r="61" spans="1:14" x14ac:dyDescent="0.35">
      <c r="A61" s="6" t="s">
        <v>394</v>
      </c>
      <c r="B61" s="3" t="s">
        <v>1162</v>
      </c>
      <c r="C61" s="3" t="s">
        <v>1163</v>
      </c>
      <c r="D61" s="3" t="s">
        <v>1164</v>
      </c>
      <c r="E61" s="3" t="s">
        <v>283</v>
      </c>
      <c r="F61" s="3"/>
      <c r="G61" s="3"/>
      <c r="H61" s="10"/>
      <c r="I61" s="10"/>
      <c r="J61" s="3"/>
      <c r="K61" s="3" t="s">
        <v>1166</v>
      </c>
      <c r="L61" s="3" t="s">
        <v>1167</v>
      </c>
      <c r="M61" s="10" t="s">
        <v>1541</v>
      </c>
      <c r="N61" s="10" t="s">
        <v>1177</v>
      </c>
    </row>
    <row r="62" spans="1:14" x14ac:dyDescent="0.35">
      <c r="A62" s="6" t="s">
        <v>396</v>
      </c>
      <c r="B62" s="3" t="s">
        <v>1162</v>
      </c>
      <c r="C62" s="3" t="s">
        <v>1163</v>
      </c>
      <c r="D62" s="3" t="s">
        <v>1164</v>
      </c>
      <c r="E62" s="3" t="s">
        <v>1524</v>
      </c>
      <c r="F62" s="3"/>
      <c r="G62" s="3"/>
      <c r="H62" s="3"/>
      <c r="I62" s="3"/>
      <c r="J62" s="3"/>
      <c r="K62" s="3" t="s">
        <v>1166</v>
      </c>
      <c r="L62" s="3" t="s">
        <v>1167</v>
      </c>
      <c r="M62" s="3" t="s">
        <v>1541</v>
      </c>
      <c r="N62" s="3" t="s">
        <v>1532</v>
      </c>
    </row>
    <row r="63" spans="1:14" x14ac:dyDescent="0.35">
      <c r="A63" s="6" t="s">
        <v>398</v>
      </c>
      <c r="B63" s="3" t="s">
        <v>1162</v>
      </c>
      <c r="C63" s="3" t="s">
        <v>1163</v>
      </c>
      <c r="D63" s="3" t="s">
        <v>1164</v>
      </c>
      <c r="E63" s="3" t="s">
        <v>1524</v>
      </c>
      <c r="F63" s="3"/>
      <c r="G63" s="3"/>
      <c r="H63" s="3"/>
      <c r="I63" s="3"/>
      <c r="J63" s="3"/>
      <c r="K63" s="3" t="s">
        <v>1166</v>
      </c>
      <c r="L63" s="3" t="s">
        <v>1167</v>
      </c>
      <c r="M63" s="3" t="s">
        <v>1541</v>
      </c>
      <c r="N63" s="3" t="s">
        <v>1527</v>
      </c>
    </row>
    <row r="64" spans="1:14" x14ac:dyDescent="0.35">
      <c r="A64" s="6" t="s">
        <v>400</v>
      </c>
      <c r="B64" s="3" t="s">
        <v>1162</v>
      </c>
      <c r="C64" s="3" t="s">
        <v>1163</v>
      </c>
      <c r="D64" s="3" t="s">
        <v>1164</v>
      </c>
      <c r="E64" s="3" t="s">
        <v>283</v>
      </c>
      <c r="F64" s="3"/>
      <c r="G64" s="3"/>
      <c r="H64" s="3"/>
      <c r="I64" s="3"/>
      <c r="J64" s="3"/>
      <c r="K64" s="3" t="s">
        <v>1166</v>
      </c>
      <c r="L64" s="3" t="s">
        <v>1167</v>
      </c>
      <c r="M64" s="3" t="s">
        <v>1541</v>
      </c>
      <c r="N64" s="3" t="s">
        <v>1177</v>
      </c>
    </row>
    <row r="65" spans="1:14" x14ac:dyDescent="0.35">
      <c r="A65" s="6" t="s">
        <v>402</v>
      </c>
      <c r="B65" s="3" t="s">
        <v>1162</v>
      </c>
      <c r="C65" s="3" t="s">
        <v>1163</v>
      </c>
      <c r="D65" s="3" t="s">
        <v>1164</v>
      </c>
      <c r="E65" s="3" t="s">
        <v>283</v>
      </c>
      <c r="F65" s="3"/>
      <c r="G65" s="3"/>
      <c r="H65" s="3"/>
      <c r="I65" s="3"/>
      <c r="J65" s="3"/>
      <c r="K65" s="3" t="s">
        <v>1166</v>
      </c>
      <c r="L65" s="3" t="s">
        <v>1167</v>
      </c>
      <c r="M65" s="3" t="s">
        <v>1168</v>
      </c>
      <c r="N65" s="3" t="s">
        <v>1184</v>
      </c>
    </row>
    <row r="66" spans="1:14" x14ac:dyDescent="0.35">
      <c r="A66" s="6" t="s">
        <v>404</v>
      </c>
      <c r="B66" s="3" t="s">
        <v>1162</v>
      </c>
      <c r="C66" s="3" t="s">
        <v>1163</v>
      </c>
      <c r="D66" s="3" t="s">
        <v>1164</v>
      </c>
      <c r="E66" s="3" t="s">
        <v>283</v>
      </c>
      <c r="F66" s="3"/>
      <c r="G66" s="3"/>
      <c r="H66" s="3"/>
      <c r="I66" s="3"/>
      <c r="J66" s="3"/>
      <c r="K66" s="3" t="s">
        <v>1166</v>
      </c>
      <c r="L66" s="3" t="s">
        <v>1167</v>
      </c>
      <c r="M66" s="3" t="s">
        <v>1541</v>
      </c>
      <c r="N66" s="3" t="s">
        <v>1184</v>
      </c>
    </row>
    <row r="67" spans="1:14" x14ac:dyDescent="0.35">
      <c r="A67" s="6" t="s">
        <v>406</v>
      </c>
      <c r="B67" s="3" t="s">
        <v>1162</v>
      </c>
      <c r="C67" s="3" t="s">
        <v>1163</v>
      </c>
      <c r="D67" s="3" t="s">
        <v>1164</v>
      </c>
      <c r="E67" s="3" t="s">
        <v>1173</v>
      </c>
      <c r="F67" s="3"/>
      <c r="G67" s="3"/>
      <c r="H67" s="3"/>
      <c r="I67" s="3"/>
      <c r="J67" s="3"/>
      <c r="K67" s="3" t="s">
        <v>1166</v>
      </c>
      <c r="L67" s="3" t="s">
        <v>1167</v>
      </c>
      <c r="M67" s="3" t="s">
        <v>1541</v>
      </c>
      <c r="N67" s="3" t="s">
        <v>1528</v>
      </c>
    </row>
    <row r="68" spans="1:14" x14ac:dyDescent="0.35">
      <c r="A68" s="6" t="s">
        <v>408</v>
      </c>
      <c r="B68" s="3" t="s">
        <v>1162</v>
      </c>
      <c r="C68" s="3" t="s">
        <v>1163</v>
      </c>
      <c r="D68" s="3" t="s">
        <v>1164</v>
      </c>
      <c r="E68" s="3" t="s">
        <v>283</v>
      </c>
      <c r="F68" s="3"/>
      <c r="G68" s="3"/>
      <c r="H68" s="3"/>
      <c r="I68" s="3"/>
      <c r="J68" s="3"/>
      <c r="K68" s="3" t="s">
        <v>1166</v>
      </c>
      <c r="L68" s="3" t="s">
        <v>1167</v>
      </c>
      <c r="M68" s="3" t="s">
        <v>1541</v>
      </c>
      <c r="N68" s="3" t="s">
        <v>1177</v>
      </c>
    </row>
    <row r="69" spans="1:14" x14ac:dyDescent="0.35">
      <c r="A69" s="6" t="s">
        <v>410</v>
      </c>
      <c r="B69" s="3" t="s">
        <v>1162</v>
      </c>
      <c r="C69" s="3" t="s">
        <v>1163</v>
      </c>
      <c r="D69" s="3" t="s">
        <v>1164</v>
      </c>
      <c r="E69" s="3" t="s">
        <v>283</v>
      </c>
      <c r="F69" s="3"/>
      <c r="G69" s="3"/>
      <c r="H69" s="10"/>
      <c r="I69" s="10"/>
      <c r="J69" s="3"/>
      <c r="K69" s="3" t="s">
        <v>1166</v>
      </c>
      <c r="L69" s="3" t="s">
        <v>1167</v>
      </c>
      <c r="M69" s="10" t="s">
        <v>1541</v>
      </c>
      <c r="N69" s="3" t="s">
        <v>1177</v>
      </c>
    </row>
    <row r="70" spans="1:14" x14ac:dyDescent="0.35">
      <c r="A70" s="6" t="s">
        <v>412</v>
      </c>
      <c r="B70" s="3" t="s">
        <v>1162</v>
      </c>
      <c r="C70" s="3" t="s">
        <v>1163</v>
      </c>
      <c r="D70" s="3" t="s">
        <v>1164</v>
      </c>
      <c r="E70" s="3" t="s">
        <v>283</v>
      </c>
      <c r="F70" s="3"/>
      <c r="G70" s="3"/>
      <c r="H70" s="10"/>
      <c r="I70" s="10"/>
      <c r="J70" s="3"/>
      <c r="K70" s="3" t="s">
        <v>1166</v>
      </c>
      <c r="L70" s="3" t="s">
        <v>1167</v>
      </c>
      <c r="M70" s="10" t="s">
        <v>1541</v>
      </c>
      <c r="N70" s="3"/>
    </row>
    <row r="71" spans="1:14" x14ac:dyDescent="0.35">
      <c r="A71" s="6" t="s">
        <v>414</v>
      </c>
      <c r="B71" s="3" t="s">
        <v>1162</v>
      </c>
      <c r="C71" s="3" t="s">
        <v>1163</v>
      </c>
      <c r="D71" s="3" t="s">
        <v>1164</v>
      </c>
      <c r="E71" s="3" t="s">
        <v>283</v>
      </c>
      <c r="F71" s="3"/>
      <c r="G71" s="3"/>
      <c r="H71" s="3" t="s">
        <v>1165</v>
      </c>
      <c r="I71" s="10"/>
      <c r="J71" s="3"/>
      <c r="K71" s="3" t="s">
        <v>1166</v>
      </c>
      <c r="L71" s="3" t="s">
        <v>1167</v>
      </c>
      <c r="M71" s="10" t="s">
        <v>1541</v>
      </c>
      <c r="N71" s="3" t="s">
        <v>1519</v>
      </c>
    </row>
    <row r="72" spans="1:14" x14ac:dyDescent="0.35">
      <c r="A72" s="6" t="s">
        <v>416</v>
      </c>
      <c r="B72" s="3" t="s">
        <v>1162</v>
      </c>
      <c r="C72" s="3" t="s">
        <v>1163</v>
      </c>
      <c r="D72" s="3" t="s">
        <v>1164</v>
      </c>
      <c r="E72" s="3" t="s">
        <v>1173</v>
      </c>
      <c r="F72" s="3"/>
      <c r="G72" s="3"/>
      <c r="H72" s="3"/>
      <c r="I72" s="10"/>
      <c r="J72" s="3"/>
      <c r="K72" s="3" t="s">
        <v>1166</v>
      </c>
      <c r="L72" s="3" t="s">
        <v>1167</v>
      </c>
      <c r="M72" s="10" t="s">
        <v>1541</v>
      </c>
      <c r="N72" s="10" t="s">
        <v>1528</v>
      </c>
    </row>
    <row r="73" spans="1:14" x14ac:dyDescent="0.35">
      <c r="A73" s="6" t="s">
        <v>418</v>
      </c>
      <c r="B73" s="3" t="s">
        <v>1162</v>
      </c>
      <c r="C73" s="3" t="s">
        <v>1163</v>
      </c>
      <c r="D73" s="3" t="s">
        <v>1164</v>
      </c>
      <c r="E73" s="3" t="s">
        <v>283</v>
      </c>
      <c r="F73" s="3"/>
      <c r="G73" s="3"/>
      <c r="H73" s="3"/>
      <c r="I73" s="10"/>
      <c r="J73" s="3"/>
      <c r="K73" s="3" t="s">
        <v>1166</v>
      </c>
      <c r="L73" s="3" t="s">
        <v>1167</v>
      </c>
      <c r="M73" s="10" t="s">
        <v>1541</v>
      </c>
      <c r="N73" s="10"/>
    </row>
    <row r="74" spans="1:14" x14ac:dyDescent="0.35">
      <c r="A74" s="6" t="s">
        <v>420</v>
      </c>
      <c r="B74" s="3" t="s">
        <v>1162</v>
      </c>
      <c r="C74" s="3" t="s">
        <v>1163</v>
      </c>
      <c r="D74" s="3" t="s">
        <v>1164</v>
      </c>
      <c r="E74" s="3" t="s">
        <v>283</v>
      </c>
      <c r="F74" s="3"/>
      <c r="G74" s="3"/>
      <c r="H74" s="3"/>
      <c r="I74" s="10"/>
      <c r="J74" s="3"/>
      <c r="K74" s="3" t="s">
        <v>1166</v>
      </c>
      <c r="L74" s="3" t="s">
        <v>1167</v>
      </c>
      <c r="M74" s="10" t="s">
        <v>1168</v>
      </c>
      <c r="N74" s="10" t="s">
        <v>1181</v>
      </c>
    </row>
    <row r="75" spans="1:14" x14ac:dyDescent="0.35">
      <c r="A75" s="6" t="s">
        <v>423</v>
      </c>
      <c r="B75" s="3" t="s">
        <v>1162</v>
      </c>
      <c r="C75" s="3" t="s">
        <v>1163</v>
      </c>
      <c r="D75" s="3" t="s">
        <v>1164</v>
      </c>
      <c r="E75" s="3" t="s">
        <v>283</v>
      </c>
      <c r="F75" s="3"/>
      <c r="G75" s="3"/>
      <c r="H75" s="3"/>
      <c r="I75" s="10"/>
      <c r="J75" s="3"/>
      <c r="K75" s="3" t="s">
        <v>1166</v>
      </c>
      <c r="L75" s="3" t="s">
        <v>1167</v>
      </c>
      <c r="M75" s="10" t="s">
        <v>1541</v>
      </c>
      <c r="N75" s="10" t="s">
        <v>1181</v>
      </c>
    </row>
    <row r="76" spans="1:14" x14ac:dyDescent="0.35">
      <c r="A76" s="6" t="s">
        <v>427</v>
      </c>
      <c r="B76" s="3" t="s">
        <v>1162</v>
      </c>
      <c r="C76" s="3" t="s">
        <v>1163</v>
      </c>
      <c r="D76" s="3" t="s">
        <v>1164</v>
      </c>
      <c r="E76" s="3" t="s">
        <v>283</v>
      </c>
      <c r="F76" s="3"/>
      <c r="G76" s="3"/>
      <c r="H76" s="3"/>
      <c r="I76" s="10"/>
      <c r="J76" s="3"/>
      <c r="K76" s="3" t="s">
        <v>1166</v>
      </c>
      <c r="L76" s="3" t="s">
        <v>1167</v>
      </c>
      <c r="M76" s="10" t="s">
        <v>1541</v>
      </c>
      <c r="N76" s="10"/>
    </row>
    <row r="77" spans="1:14" x14ac:dyDescent="0.35">
      <c r="A77" s="6" t="s">
        <v>430</v>
      </c>
      <c r="B77" s="3" t="s">
        <v>1162</v>
      </c>
      <c r="C77" s="3" t="s">
        <v>1163</v>
      </c>
      <c r="D77" s="3" t="s">
        <v>1164</v>
      </c>
      <c r="E77" s="3" t="s">
        <v>283</v>
      </c>
      <c r="F77" s="3"/>
      <c r="G77" s="3"/>
      <c r="H77" s="10"/>
      <c r="I77" s="10"/>
      <c r="J77" s="3"/>
      <c r="K77" s="3" t="s">
        <v>1166</v>
      </c>
      <c r="L77" s="3" t="s">
        <v>1167</v>
      </c>
      <c r="M77" s="10" t="s">
        <v>1541</v>
      </c>
      <c r="N77" s="3" t="s">
        <v>1181</v>
      </c>
    </row>
    <row r="78" spans="1:14" x14ac:dyDescent="0.35">
      <c r="A78" s="6" t="s">
        <v>432</v>
      </c>
      <c r="B78" s="3" t="s">
        <v>1162</v>
      </c>
      <c r="C78" s="3" t="s">
        <v>1163</v>
      </c>
      <c r="D78" s="3" t="s">
        <v>1164</v>
      </c>
      <c r="E78" s="3" t="s">
        <v>283</v>
      </c>
      <c r="F78" s="3"/>
      <c r="G78" s="3"/>
      <c r="H78" s="10"/>
      <c r="I78" s="10"/>
      <c r="J78" s="3"/>
      <c r="K78" s="3" t="s">
        <v>1166</v>
      </c>
      <c r="L78" s="3" t="s">
        <v>1167</v>
      </c>
      <c r="M78" s="10" t="s">
        <v>1541</v>
      </c>
      <c r="N78" s="10" t="s">
        <v>1181</v>
      </c>
    </row>
    <row r="79" spans="1:14" x14ac:dyDescent="0.35">
      <c r="A79" s="6" t="s">
        <v>434</v>
      </c>
      <c r="B79" s="3" t="s">
        <v>1162</v>
      </c>
      <c r="C79" s="3" t="s">
        <v>1163</v>
      </c>
      <c r="D79" s="3" t="s">
        <v>1164</v>
      </c>
      <c r="E79" s="3" t="s">
        <v>1524</v>
      </c>
      <c r="F79" s="3"/>
      <c r="G79" s="3"/>
      <c r="H79" s="10"/>
      <c r="I79" s="10"/>
      <c r="J79" s="3"/>
      <c r="K79" s="3" t="s">
        <v>1166</v>
      </c>
      <c r="L79" s="3" t="s">
        <v>1167</v>
      </c>
      <c r="M79" s="10" t="s">
        <v>1541</v>
      </c>
      <c r="N79" s="3" t="s">
        <v>1525</v>
      </c>
    </row>
    <row r="80" spans="1:14" x14ac:dyDescent="0.35">
      <c r="A80" s="6" t="s">
        <v>436</v>
      </c>
      <c r="B80" s="3" t="s">
        <v>1162</v>
      </c>
      <c r="C80" s="3" t="s">
        <v>1163</v>
      </c>
      <c r="D80" s="3" t="s">
        <v>1164</v>
      </c>
      <c r="E80" s="3" t="s">
        <v>1524</v>
      </c>
      <c r="F80" s="3"/>
      <c r="G80" s="3"/>
      <c r="H80" s="10"/>
      <c r="I80" s="10"/>
      <c r="J80" s="3"/>
      <c r="K80" s="3" t="s">
        <v>1166</v>
      </c>
      <c r="L80" s="3" t="s">
        <v>1167</v>
      </c>
      <c r="M80" s="10" t="s">
        <v>1541</v>
      </c>
      <c r="N80" s="3" t="s">
        <v>1527</v>
      </c>
    </row>
    <row r="81" spans="1:14" x14ac:dyDescent="0.35">
      <c r="A81" s="6" t="s">
        <v>439</v>
      </c>
      <c r="B81" s="3" t="s">
        <v>1162</v>
      </c>
      <c r="C81" s="3" t="s">
        <v>1163</v>
      </c>
      <c r="D81" s="3" t="s">
        <v>1164</v>
      </c>
      <c r="E81" s="3" t="s">
        <v>283</v>
      </c>
      <c r="F81" s="3"/>
      <c r="G81" s="3"/>
      <c r="H81" s="10"/>
      <c r="I81" s="10"/>
      <c r="J81" s="3"/>
      <c r="K81" s="3" t="s">
        <v>1166</v>
      </c>
      <c r="L81" s="3" t="s">
        <v>1167</v>
      </c>
      <c r="M81" s="10" t="s">
        <v>1541</v>
      </c>
      <c r="N81" s="3" t="s">
        <v>1181</v>
      </c>
    </row>
    <row r="82" spans="1:14" x14ac:dyDescent="0.35">
      <c r="A82" s="6" t="s">
        <v>441</v>
      </c>
      <c r="B82" s="3" t="s">
        <v>1162</v>
      </c>
      <c r="C82" s="3" t="s">
        <v>1163</v>
      </c>
      <c r="D82" s="3" t="s">
        <v>1164</v>
      </c>
      <c r="E82" s="3" t="s">
        <v>1171</v>
      </c>
      <c r="F82" s="3"/>
      <c r="G82" s="3"/>
      <c r="H82" s="10" t="s">
        <v>1172</v>
      </c>
      <c r="I82" s="10"/>
      <c r="J82" s="3"/>
      <c r="K82" s="3" t="s">
        <v>1166</v>
      </c>
      <c r="L82" s="3" t="s">
        <v>1167</v>
      </c>
      <c r="M82" s="10" t="s">
        <v>1541</v>
      </c>
      <c r="N82" s="10" t="s">
        <v>1529</v>
      </c>
    </row>
    <row r="83" spans="1:14" x14ac:dyDescent="0.35">
      <c r="A83" s="6" t="s">
        <v>443</v>
      </c>
      <c r="B83" s="3" t="s">
        <v>1162</v>
      </c>
      <c r="C83" s="3" t="s">
        <v>1163</v>
      </c>
      <c r="D83" s="3" t="s">
        <v>1164</v>
      </c>
      <c r="E83" s="3" t="s">
        <v>283</v>
      </c>
      <c r="F83" s="3"/>
      <c r="G83" s="3"/>
      <c r="H83" s="10"/>
      <c r="I83" s="10"/>
      <c r="J83" s="3"/>
      <c r="K83" s="3" t="s">
        <v>1166</v>
      </c>
      <c r="L83" s="3" t="s">
        <v>1167</v>
      </c>
      <c r="M83" s="10" t="s">
        <v>1541</v>
      </c>
      <c r="N83" s="3" t="s">
        <v>1181</v>
      </c>
    </row>
    <row r="84" spans="1:14" x14ac:dyDescent="0.35">
      <c r="A84" s="6" t="s">
        <v>445</v>
      </c>
      <c r="B84" s="3" t="s">
        <v>1162</v>
      </c>
      <c r="C84" s="3" t="s">
        <v>1163</v>
      </c>
      <c r="D84" s="3" t="s">
        <v>1164</v>
      </c>
      <c r="E84" s="3" t="s">
        <v>283</v>
      </c>
      <c r="F84" s="3"/>
      <c r="G84" s="3"/>
      <c r="H84" s="10"/>
      <c r="I84" s="10"/>
      <c r="J84" s="3"/>
      <c r="K84" s="3" t="s">
        <v>1166</v>
      </c>
      <c r="L84" s="3" t="s">
        <v>1167</v>
      </c>
      <c r="M84" s="10" t="s">
        <v>1541</v>
      </c>
      <c r="N84" s="3" t="s">
        <v>1181</v>
      </c>
    </row>
    <row r="85" spans="1:14" x14ac:dyDescent="0.35">
      <c r="A85" s="6" t="s">
        <v>447</v>
      </c>
      <c r="B85" s="3" t="s">
        <v>1162</v>
      </c>
      <c r="C85" s="3" t="s">
        <v>1163</v>
      </c>
      <c r="D85" s="3" t="s">
        <v>1164</v>
      </c>
      <c r="E85" s="3" t="s">
        <v>283</v>
      </c>
      <c r="F85" s="3"/>
      <c r="G85" s="3"/>
      <c r="H85" s="10"/>
      <c r="I85" s="10"/>
      <c r="J85" s="3"/>
      <c r="K85" s="3" t="s">
        <v>1166</v>
      </c>
      <c r="L85" s="3" t="s">
        <v>1167</v>
      </c>
      <c r="M85" s="10" t="s">
        <v>1541</v>
      </c>
      <c r="N85" s="3" t="s">
        <v>1181</v>
      </c>
    </row>
    <row r="86" spans="1:14" x14ac:dyDescent="0.35">
      <c r="A86" s="6" t="s">
        <v>449</v>
      </c>
      <c r="B86" s="3" t="s">
        <v>1162</v>
      </c>
      <c r="C86" s="3" t="s">
        <v>1163</v>
      </c>
      <c r="D86" s="3" t="s">
        <v>1164</v>
      </c>
      <c r="E86" s="3" t="s">
        <v>1171</v>
      </c>
      <c r="F86" s="3"/>
      <c r="G86" s="3"/>
      <c r="H86" s="10" t="s">
        <v>1172</v>
      </c>
      <c r="I86" s="10"/>
      <c r="J86" s="3"/>
      <c r="K86" s="3" t="s">
        <v>1166</v>
      </c>
      <c r="L86" s="3" t="s">
        <v>1167</v>
      </c>
      <c r="M86" s="10" t="s">
        <v>1541</v>
      </c>
      <c r="N86" s="3" t="s">
        <v>1529</v>
      </c>
    </row>
    <row r="87" spans="1:14" x14ac:dyDescent="0.35">
      <c r="A87" s="6" t="s">
        <v>451</v>
      </c>
      <c r="B87" s="3" t="s">
        <v>1162</v>
      </c>
      <c r="C87" s="3" t="s">
        <v>1163</v>
      </c>
      <c r="D87" s="3" t="s">
        <v>1164</v>
      </c>
      <c r="E87" s="3" t="s">
        <v>283</v>
      </c>
      <c r="F87" s="3"/>
      <c r="G87" s="3"/>
      <c r="H87" s="3"/>
      <c r="I87" s="10"/>
      <c r="J87" s="3"/>
      <c r="K87" s="3" t="s">
        <v>1166</v>
      </c>
      <c r="L87" s="3" t="s">
        <v>1167</v>
      </c>
      <c r="M87" s="10" t="s">
        <v>1168</v>
      </c>
      <c r="N87" s="3" t="s">
        <v>1181</v>
      </c>
    </row>
    <row r="88" spans="1:14" x14ac:dyDescent="0.35">
      <c r="A88" s="6" t="s">
        <v>453</v>
      </c>
      <c r="B88" s="3" t="s">
        <v>1162</v>
      </c>
      <c r="C88" s="3" t="s">
        <v>1163</v>
      </c>
      <c r="D88" s="3" t="s">
        <v>1164</v>
      </c>
      <c r="E88" s="3" t="s">
        <v>1173</v>
      </c>
      <c r="F88" s="3"/>
      <c r="G88" s="3"/>
      <c r="H88" s="3"/>
      <c r="I88" s="10"/>
      <c r="J88" s="3"/>
      <c r="K88" s="3" t="s">
        <v>1166</v>
      </c>
      <c r="L88" s="3" t="s">
        <v>1167</v>
      </c>
      <c r="M88" s="10" t="s">
        <v>1541</v>
      </c>
      <c r="N88" s="10" t="s">
        <v>1521</v>
      </c>
    </row>
    <row r="89" spans="1:14" x14ac:dyDescent="0.35">
      <c r="A89" s="6" t="s">
        <v>455</v>
      </c>
      <c r="B89" s="3" t="s">
        <v>1162</v>
      </c>
      <c r="C89" s="3" t="s">
        <v>1163</v>
      </c>
      <c r="D89" s="3" t="s">
        <v>1164</v>
      </c>
      <c r="E89" s="3" t="s">
        <v>283</v>
      </c>
      <c r="F89" s="3"/>
      <c r="G89" s="3"/>
      <c r="H89" s="3"/>
      <c r="I89" s="10"/>
      <c r="J89" s="3"/>
      <c r="K89" s="3" t="s">
        <v>1166</v>
      </c>
      <c r="L89" s="3" t="s">
        <v>1167</v>
      </c>
      <c r="M89" s="10" t="s">
        <v>1541</v>
      </c>
      <c r="N89" s="10" t="s">
        <v>1181</v>
      </c>
    </row>
    <row r="90" spans="1:14" x14ac:dyDescent="0.35">
      <c r="A90" s="6" t="s">
        <v>457</v>
      </c>
      <c r="B90" s="3" t="s">
        <v>1162</v>
      </c>
      <c r="C90" s="3" t="s">
        <v>1163</v>
      </c>
      <c r="D90" s="3" t="s">
        <v>1164</v>
      </c>
      <c r="E90" s="3" t="s">
        <v>283</v>
      </c>
      <c r="F90" s="3"/>
      <c r="G90" s="3"/>
      <c r="H90" s="10"/>
      <c r="I90" s="10"/>
      <c r="J90" s="3"/>
      <c r="K90" s="3" t="s">
        <v>1166</v>
      </c>
      <c r="L90" s="3" t="s">
        <v>1167</v>
      </c>
      <c r="M90" s="10" t="s">
        <v>1541</v>
      </c>
      <c r="N90" s="3" t="s">
        <v>1181</v>
      </c>
    </row>
    <row r="91" spans="1:14" x14ac:dyDescent="0.35">
      <c r="A91" s="6" t="s">
        <v>459</v>
      </c>
      <c r="B91" s="3" t="s">
        <v>1162</v>
      </c>
      <c r="C91" s="3" t="s">
        <v>1163</v>
      </c>
      <c r="D91" s="3" t="s">
        <v>1164</v>
      </c>
      <c r="E91" s="3" t="s">
        <v>283</v>
      </c>
      <c r="F91" s="3"/>
      <c r="G91" s="3"/>
      <c r="H91" s="10"/>
      <c r="I91" s="10"/>
      <c r="J91" s="3"/>
      <c r="K91" s="3" t="s">
        <v>1166</v>
      </c>
      <c r="L91" s="3" t="s">
        <v>1167</v>
      </c>
      <c r="M91" s="10" t="s">
        <v>1541</v>
      </c>
      <c r="N91" s="3" t="s">
        <v>1181</v>
      </c>
    </row>
    <row r="92" spans="1:14" x14ac:dyDescent="0.35">
      <c r="A92" s="6" t="s">
        <v>462</v>
      </c>
      <c r="B92" s="3" t="s">
        <v>1162</v>
      </c>
      <c r="C92" s="3" t="s">
        <v>1163</v>
      </c>
      <c r="D92" s="3" t="s">
        <v>1164</v>
      </c>
      <c r="E92" s="3" t="s">
        <v>283</v>
      </c>
      <c r="F92" s="3"/>
      <c r="G92" s="3"/>
      <c r="H92" s="10"/>
      <c r="I92" s="10"/>
      <c r="J92" s="3"/>
      <c r="K92" s="3" t="s">
        <v>1166</v>
      </c>
      <c r="L92" s="3" t="s">
        <v>1167</v>
      </c>
      <c r="M92" s="10" t="s">
        <v>1541</v>
      </c>
      <c r="N92" s="3" t="s">
        <v>1181</v>
      </c>
    </row>
    <row r="93" spans="1:14" x14ac:dyDescent="0.35">
      <c r="A93" s="6" t="s">
        <v>465</v>
      </c>
      <c r="B93" s="3" t="s">
        <v>1162</v>
      </c>
      <c r="C93" s="3" t="s">
        <v>1163</v>
      </c>
      <c r="D93" s="3" t="s">
        <v>1164</v>
      </c>
      <c r="E93" s="3" t="s">
        <v>283</v>
      </c>
      <c r="F93" s="3"/>
      <c r="G93" s="3"/>
      <c r="H93" s="10"/>
      <c r="I93" s="10"/>
      <c r="J93" s="3"/>
      <c r="K93" s="3" t="s">
        <v>1166</v>
      </c>
      <c r="L93" s="3" t="s">
        <v>1167</v>
      </c>
      <c r="M93" s="10" t="s">
        <v>1541</v>
      </c>
      <c r="N93" s="3" t="s">
        <v>1181</v>
      </c>
    </row>
    <row r="94" spans="1:14" x14ac:dyDescent="0.35">
      <c r="A94" s="6" t="s">
        <v>467</v>
      </c>
      <c r="B94" s="3" t="s">
        <v>1162</v>
      </c>
      <c r="C94" s="3" t="s">
        <v>1163</v>
      </c>
      <c r="D94" s="3" t="s">
        <v>1164</v>
      </c>
      <c r="E94" s="3" t="s">
        <v>283</v>
      </c>
      <c r="F94" s="3"/>
      <c r="G94" s="3"/>
      <c r="H94" s="3"/>
      <c r="I94" s="10"/>
      <c r="J94" s="3"/>
      <c r="K94" s="3" t="s">
        <v>1166</v>
      </c>
      <c r="L94" s="3" t="s">
        <v>1167</v>
      </c>
      <c r="M94" s="10" t="s">
        <v>1541</v>
      </c>
      <c r="N94" s="3" t="s">
        <v>1187</v>
      </c>
    </row>
    <row r="95" spans="1:14" x14ac:dyDescent="0.35">
      <c r="A95" s="6" t="s">
        <v>469</v>
      </c>
      <c r="B95" s="3" t="s">
        <v>1162</v>
      </c>
      <c r="C95" s="3" t="s">
        <v>1163</v>
      </c>
      <c r="D95" s="3" t="s">
        <v>1164</v>
      </c>
      <c r="E95" s="3" t="s">
        <v>1524</v>
      </c>
      <c r="F95" s="3"/>
      <c r="G95" s="3"/>
      <c r="H95" s="3"/>
      <c r="I95" s="10"/>
      <c r="J95" s="3"/>
      <c r="K95" s="3" t="s">
        <v>1166</v>
      </c>
      <c r="L95" s="3" t="s">
        <v>1167</v>
      </c>
      <c r="M95" s="10" t="s">
        <v>1541</v>
      </c>
      <c r="N95" s="10" t="s">
        <v>1533</v>
      </c>
    </row>
    <row r="96" spans="1:14" x14ac:dyDescent="0.35">
      <c r="A96" s="6" t="s">
        <v>472</v>
      </c>
      <c r="B96" s="3" t="s">
        <v>1162</v>
      </c>
      <c r="C96" s="3" t="s">
        <v>1163</v>
      </c>
      <c r="D96" s="3" t="s">
        <v>1164</v>
      </c>
      <c r="E96" s="3" t="s">
        <v>283</v>
      </c>
      <c r="F96" s="3"/>
      <c r="G96" s="3"/>
      <c r="H96" s="3"/>
      <c r="I96" s="3"/>
      <c r="J96" s="3"/>
      <c r="K96" s="3" t="s">
        <v>1166</v>
      </c>
      <c r="L96" s="3" t="s">
        <v>1167</v>
      </c>
      <c r="M96" s="3" t="s">
        <v>1541</v>
      </c>
      <c r="N96" s="3" t="s">
        <v>1538</v>
      </c>
    </row>
    <row r="97" spans="1:14" x14ac:dyDescent="0.35">
      <c r="A97" s="6" t="s">
        <v>474</v>
      </c>
      <c r="B97" s="3" t="s">
        <v>1162</v>
      </c>
      <c r="C97" s="3" t="s">
        <v>1163</v>
      </c>
      <c r="D97" s="3" t="s">
        <v>1164</v>
      </c>
      <c r="E97" s="3" t="s">
        <v>1524</v>
      </c>
      <c r="F97" s="3"/>
      <c r="G97" s="3"/>
      <c r="H97" s="3"/>
      <c r="I97" s="3"/>
      <c r="J97" s="3"/>
      <c r="K97" s="3" t="s">
        <v>1166</v>
      </c>
      <c r="L97" s="3" t="s">
        <v>1167</v>
      </c>
      <c r="M97" s="3" t="s">
        <v>1541</v>
      </c>
      <c r="N97" s="3" t="s">
        <v>1533</v>
      </c>
    </row>
    <row r="98" spans="1:14" x14ac:dyDescent="0.35">
      <c r="A98" s="6" t="s">
        <v>476</v>
      </c>
      <c r="B98" s="3" t="s">
        <v>1162</v>
      </c>
      <c r="C98" s="3" t="s">
        <v>1163</v>
      </c>
      <c r="D98" s="3" t="s">
        <v>1164</v>
      </c>
      <c r="E98" s="3" t="s">
        <v>283</v>
      </c>
      <c r="F98" s="3"/>
      <c r="G98" s="3"/>
      <c r="H98" s="3"/>
      <c r="I98" s="3"/>
      <c r="J98" s="3"/>
      <c r="K98" s="3" t="s">
        <v>1166</v>
      </c>
      <c r="L98" s="3" t="s">
        <v>1167</v>
      </c>
      <c r="M98" s="3" t="s">
        <v>1168</v>
      </c>
      <c r="N98" s="3" t="s">
        <v>1177</v>
      </c>
    </row>
    <row r="99" spans="1:14" x14ac:dyDescent="0.35">
      <c r="A99" s="6" t="s">
        <v>478</v>
      </c>
      <c r="B99" s="3" t="s">
        <v>1162</v>
      </c>
      <c r="C99" s="3" t="s">
        <v>1163</v>
      </c>
      <c r="D99" s="3" t="s">
        <v>1164</v>
      </c>
      <c r="E99" s="3" t="s">
        <v>283</v>
      </c>
      <c r="F99" s="3"/>
      <c r="G99" s="3"/>
      <c r="H99" s="3"/>
      <c r="I99" s="3"/>
      <c r="J99" s="3"/>
      <c r="K99" s="3" t="s">
        <v>1166</v>
      </c>
      <c r="L99" s="3" t="s">
        <v>1167</v>
      </c>
      <c r="M99" s="3" t="s">
        <v>1541</v>
      </c>
      <c r="N99" s="3" t="s">
        <v>1177</v>
      </c>
    </row>
    <row r="100" spans="1:14" x14ac:dyDescent="0.35">
      <c r="A100" s="6" t="s">
        <v>480</v>
      </c>
      <c r="B100" s="3" t="s">
        <v>1162</v>
      </c>
      <c r="C100" s="3" t="s">
        <v>1163</v>
      </c>
      <c r="D100" s="3" t="s">
        <v>1175</v>
      </c>
      <c r="E100" s="3" t="s">
        <v>259</v>
      </c>
      <c r="F100" s="3"/>
      <c r="G100" s="3"/>
      <c r="H100" s="3" t="s">
        <v>1176</v>
      </c>
      <c r="I100" s="3" t="s">
        <v>207</v>
      </c>
      <c r="J100" s="3"/>
      <c r="K100" s="3" t="s">
        <v>1166</v>
      </c>
      <c r="L100" s="3" t="s">
        <v>1167</v>
      </c>
      <c r="M100" s="3" t="s">
        <v>1168</v>
      </c>
      <c r="N100" s="3"/>
    </row>
    <row r="101" spans="1:14" x14ac:dyDescent="0.35">
      <c r="A101" s="6" t="s">
        <v>482</v>
      </c>
      <c r="B101" s="3" t="s">
        <v>1162</v>
      </c>
      <c r="C101" s="3" t="s">
        <v>1163</v>
      </c>
      <c r="D101" s="3" t="s">
        <v>1164</v>
      </c>
      <c r="E101" s="3" t="s">
        <v>1524</v>
      </c>
      <c r="F101" s="3"/>
      <c r="G101" s="3"/>
      <c r="H101" s="3"/>
      <c r="I101" s="3"/>
      <c r="J101" s="3"/>
      <c r="K101" s="3" t="s">
        <v>1166</v>
      </c>
      <c r="L101" s="3" t="s">
        <v>1167</v>
      </c>
      <c r="M101" s="3" t="s">
        <v>1541</v>
      </c>
      <c r="N101" s="3" t="s">
        <v>1533</v>
      </c>
    </row>
    <row r="102" spans="1:14" x14ac:dyDescent="0.35">
      <c r="A102" s="6" t="s">
        <v>484</v>
      </c>
      <c r="B102" s="3" t="s">
        <v>1162</v>
      </c>
      <c r="C102" s="3" t="s">
        <v>1163</v>
      </c>
      <c r="D102" s="3" t="s">
        <v>1164</v>
      </c>
      <c r="E102" s="3" t="s">
        <v>283</v>
      </c>
      <c r="F102" s="3"/>
      <c r="G102" s="3"/>
      <c r="H102" s="10"/>
      <c r="I102" s="10"/>
      <c r="J102" s="3"/>
      <c r="K102" s="3" t="s">
        <v>1166</v>
      </c>
      <c r="L102" s="3" t="s">
        <v>1167</v>
      </c>
      <c r="M102" s="10" t="s">
        <v>1541</v>
      </c>
      <c r="N102" s="3" t="s">
        <v>1187</v>
      </c>
    </row>
    <row r="103" spans="1:14" x14ac:dyDescent="0.35">
      <c r="A103" s="6" t="s">
        <v>486</v>
      </c>
      <c r="B103" s="3" t="s">
        <v>1162</v>
      </c>
      <c r="C103" s="3" t="s">
        <v>1163</v>
      </c>
      <c r="D103" s="3" t="s">
        <v>1164</v>
      </c>
      <c r="E103" s="10" t="s">
        <v>283</v>
      </c>
      <c r="F103" s="10"/>
      <c r="G103" s="10"/>
      <c r="H103" s="10"/>
      <c r="I103" s="10"/>
      <c r="J103" s="3"/>
      <c r="K103" s="3" t="s">
        <v>1166</v>
      </c>
      <c r="L103" s="3" t="s">
        <v>1167</v>
      </c>
      <c r="M103" s="10" t="s">
        <v>1541</v>
      </c>
      <c r="N103" s="3" t="s">
        <v>1177</v>
      </c>
    </row>
    <row r="104" spans="1:14" x14ac:dyDescent="0.35">
      <c r="A104" s="6" t="s">
        <v>488</v>
      </c>
      <c r="B104" s="3" t="s">
        <v>1162</v>
      </c>
      <c r="C104" s="3" t="s">
        <v>1163</v>
      </c>
      <c r="D104" s="3" t="s">
        <v>1164</v>
      </c>
      <c r="E104" s="10" t="s">
        <v>283</v>
      </c>
      <c r="F104" s="10"/>
      <c r="G104" s="10"/>
      <c r="H104" s="10"/>
      <c r="I104" s="10"/>
      <c r="J104" s="3"/>
      <c r="K104" s="3" t="s">
        <v>1166</v>
      </c>
      <c r="L104" s="3" t="s">
        <v>1167</v>
      </c>
      <c r="M104" s="10" t="s">
        <v>1541</v>
      </c>
      <c r="N104" s="10" t="s">
        <v>1177</v>
      </c>
    </row>
    <row r="105" spans="1:14" x14ac:dyDescent="0.35">
      <c r="A105" s="6" t="s">
        <v>490</v>
      </c>
      <c r="B105" s="3" t="s">
        <v>1162</v>
      </c>
      <c r="C105" s="3" t="s">
        <v>1163</v>
      </c>
      <c r="D105" s="3" t="s">
        <v>1164</v>
      </c>
      <c r="E105" s="10" t="s">
        <v>283</v>
      </c>
      <c r="F105" s="10"/>
      <c r="G105" s="10"/>
      <c r="H105" s="10"/>
      <c r="I105" s="10"/>
      <c r="J105" s="3"/>
      <c r="K105" s="3" t="s">
        <v>1166</v>
      </c>
      <c r="L105" s="3" t="s">
        <v>1167</v>
      </c>
      <c r="M105" s="10" t="s">
        <v>1541</v>
      </c>
      <c r="N105" s="10" t="s">
        <v>1187</v>
      </c>
    </row>
    <row r="106" spans="1:14" x14ac:dyDescent="0.35">
      <c r="A106" s="6" t="s">
        <v>492</v>
      </c>
      <c r="B106" s="3" t="s">
        <v>1162</v>
      </c>
      <c r="C106" s="3" t="s">
        <v>1163</v>
      </c>
      <c r="D106" s="3" t="s">
        <v>1164</v>
      </c>
      <c r="E106" s="10" t="s">
        <v>283</v>
      </c>
      <c r="F106" s="10"/>
      <c r="G106" s="10"/>
      <c r="H106" s="10"/>
      <c r="I106" s="10"/>
      <c r="J106" s="3"/>
      <c r="K106" s="3" t="s">
        <v>1166</v>
      </c>
      <c r="L106" s="3" t="s">
        <v>1167</v>
      </c>
      <c r="M106" s="10" t="s">
        <v>1168</v>
      </c>
      <c r="N106" s="3" t="s">
        <v>1177</v>
      </c>
    </row>
    <row r="107" spans="1:14" x14ac:dyDescent="0.35">
      <c r="A107" s="6" t="s">
        <v>494</v>
      </c>
      <c r="B107" s="3" t="s">
        <v>1162</v>
      </c>
      <c r="C107" s="3" t="s">
        <v>1163</v>
      </c>
      <c r="D107" s="3" t="s">
        <v>1164</v>
      </c>
      <c r="E107" s="10" t="s">
        <v>283</v>
      </c>
      <c r="F107" s="10"/>
      <c r="G107" s="10"/>
      <c r="H107" s="10"/>
      <c r="I107" s="10"/>
      <c r="J107" s="3"/>
      <c r="K107" s="3" t="s">
        <v>1166</v>
      </c>
      <c r="L107" s="3" t="s">
        <v>1167</v>
      </c>
      <c r="M107" s="10" t="s">
        <v>1168</v>
      </c>
      <c r="N107" s="3" t="s">
        <v>1187</v>
      </c>
    </row>
    <row r="108" spans="1:14" x14ac:dyDescent="0.35">
      <c r="A108" s="6" t="s">
        <v>496</v>
      </c>
      <c r="B108" s="3" t="s">
        <v>1162</v>
      </c>
      <c r="C108" s="3" t="s">
        <v>1163</v>
      </c>
      <c r="D108" s="3" t="s">
        <v>1164</v>
      </c>
      <c r="E108" s="3" t="s">
        <v>283</v>
      </c>
      <c r="F108" s="3"/>
      <c r="G108" s="3"/>
      <c r="H108" s="10"/>
      <c r="I108" s="10"/>
      <c r="J108" s="3"/>
      <c r="K108" s="3" t="s">
        <v>1166</v>
      </c>
      <c r="L108" s="3" t="s">
        <v>1167</v>
      </c>
      <c r="M108" s="10" t="s">
        <v>1541</v>
      </c>
      <c r="N108" s="3" t="s">
        <v>1187</v>
      </c>
    </row>
    <row r="109" spans="1:14" x14ac:dyDescent="0.35">
      <c r="A109" s="6" t="s">
        <v>498</v>
      </c>
      <c r="B109" s="3" t="s">
        <v>1162</v>
      </c>
      <c r="C109" s="3" t="s">
        <v>1163</v>
      </c>
      <c r="D109" s="3" t="s">
        <v>1164</v>
      </c>
      <c r="E109" s="3" t="s">
        <v>283</v>
      </c>
      <c r="F109" s="3"/>
      <c r="G109" s="3"/>
      <c r="H109" s="10"/>
      <c r="I109" s="10"/>
      <c r="J109" s="3"/>
      <c r="K109" s="3" t="s">
        <v>1166</v>
      </c>
      <c r="L109" s="3" t="s">
        <v>1167</v>
      </c>
      <c r="M109" s="10" t="s">
        <v>1541</v>
      </c>
      <c r="N109" s="3" t="s">
        <v>1177</v>
      </c>
    </row>
    <row r="110" spans="1:14" x14ac:dyDescent="0.35">
      <c r="A110" s="6" t="s">
        <v>500</v>
      </c>
      <c r="B110" s="3" t="s">
        <v>1162</v>
      </c>
      <c r="C110" s="3" t="s">
        <v>1163</v>
      </c>
      <c r="D110" s="3" t="s">
        <v>1164</v>
      </c>
      <c r="E110" s="3" t="s">
        <v>1524</v>
      </c>
      <c r="F110" s="3"/>
      <c r="G110" s="3"/>
      <c r="H110" s="10"/>
      <c r="I110" s="10"/>
      <c r="J110" s="3"/>
      <c r="K110" s="3" t="s">
        <v>1166</v>
      </c>
      <c r="L110" s="3" t="s">
        <v>1167</v>
      </c>
      <c r="M110" s="10" t="s">
        <v>1541</v>
      </c>
      <c r="N110" s="3" t="s">
        <v>1187</v>
      </c>
    </row>
    <row r="111" spans="1:14" x14ac:dyDescent="0.35">
      <c r="A111" s="6" t="s">
        <v>502</v>
      </c>
      <c r="B111" s="3" t="s">
        <v>1162</v>
      </c>
      <c r="C111" s="3" t="s">
        <v>1163</v>
      </c>
      <c r="D111" s="3" t="s">
        <v>1164</v>
      </c>
      <c r="E111" s="3" t="s">
        <v>283</v>
      </c>
      <c r="F111" s="3"/>
      <c r="G111" s="3"/>
      <c r="H111" s="10"/>
      <c r="I111" s="10"/>
      <c r="J111" s="3"/>
      <c r="K111" s="3" t="s">
        <v>1166</v>
      </c>
      <c r="L111" s="3" t="s">
        <v>1167</v>
      </c>
      <c r="M111" s="10" t="s">
        <v>1541</v>
      </c>
      <c r="N111" s="3" t="s">
        <v>1177</v>
      </c>
    </row>
    <row r="112" spans="1:14" x14ac:dyDescent="0.35">
      <c r="A112" s="6" t="s">
        <v>504</v>
      </c>
      <c r="B112" s="3" t="s">
        <v>1162</v>
      </c>
      <c r="C112" s="3" t="s">
        <v>1163</v>
      </c>
      <c r="D112" s="3" t="s">
        <v>1175</v>
      </c>
      <c r="E112" s="3" t="s">
        <v>259</v>
      </c>
      <c r="F112" s="3"/>
      <c r="G112" s="3"/>
      <c r="H112" s="10" t="s">
        <v>1176</v>
      </c>
      <c r="I112" s="10" t="s">
        <v>207</v>
      </c>
      <c r="J112" s="3"/>
      <c r="K112" s="3" t="s">
        <v>1166</v>
      </c>
      <c r="L112" s="3" t="s">
        <v>1167</v>
      </c>
      <c r="M112" s="10" t="s">
        <v>1168</v>
      </c>
      <c r="N112" s="3"/>
    </row>
    <row r="113" spans="1:14" x14ac:dyDescent="0.35">
      <c r="A113" s="6" t="s">
        <v>506</v>
      </c>
      <c r="B113" s="3" t="s">
        <v>1162</v>
      </c>
      <c r="C113" s="3" t="s">
        <v>1163</v>
      </c>
      <c r="D113" s="3" t="s">
        <v>1164</v>
      </c>
      <c r="E113" s="3" t="s">
        <v>283</v>
      </c>
      <c r="F113" s="3"/>
      <c r="G113" s="3"/>
      <c r="H113" s="10"/>
      <c r="I113" s="10"/>
      <c r="J113" s="3"/>
      <c r="K113" s="3" t="s">
        <v>1166</v>
      </c>
      <c r="L113" s="3" t="s">
        <v>1167</v>
      </c>
      <c r="M113" s="10" t="s">
        <v>1541</v>
      </c>
      <c r="N113" s="3" t="s">
        <v>1177</v>
      </c>
    </row>
    <row r="114" spans="1:14" x14ac:dyDescent="0.35">
      <c r="A114" s="6" t="s">
        <v>508</v>
      </c>
      <c r="B114" s="3" t="s">
        <v>1162</v>
      </c>
      <c r="C114" s="3" t="s">
        <v>1163</v>
      </c>
      <c r="D114" s="3" t="s">
        <v>1164</v>
      </c>
      <c r="E114" s="3" t="s">
        <v>283</v>
      </c>
      <c r="F114" s="3"/>
      <c r="G114" s="3"/>
      <c r="H114" s="10"/>
      <c r="I114" s="10"/>
      <c r="J114" s="3"/>
      <c r="K114" s="3" t="s">
        <v>1166</v>
      </c>
      <c r="L114" s="3" t="s">
        <v>1167</v>
      </c>
      <c r="M114" s="10" t="s">
        <v>1168</v>
      </c>
      <c r="N114" s="3" t="s">
        <v>1187</v>
      </c>
    </row>
    <row r="115" spans="1:14" x14ac:dyDescent="0.35">
      <c r="A115" s="6" t="s">
        <v>510</v>
      </c>
      <c r="B115" s="3" t="s">
        <v>1162</v>
      </c>
      <c r="C115" s="3" t="s">
        <v>1163</v>
      </c>
      <c r="D115" s="3" t="s">
        <v>1164</v>
      </c>
      <c r="E115" s="3" t="s">
        <v>283</v>
      </c>
      <c r="F115" s="3"/>
      <c r="G115" s="3"/>
      <c r="H115" s="10"/>
      <c r="I115" s="10"/>
      <c r="J115" s="3"/>
      <c r="K115" s="3" t="s">
        <v>1166</v>
      </c>
      <c r="L115" s="3" t="s">
        <v>1167</v>
      </c>
      <c r="M115" s="10" t="s">
        <v>1541</v>
      </c>
      <c r="N115" s="3" t="s">
        <v>1177</v>
      </c>
    </row>
    <row r="116" spans="1:14" x14ac:dyDescent="0.35">
      <c r="A116" s="6" t="s">
        <v>512</v>
      </c>
      <c r="B116" s="3" t="s">
        <v>1162</v>
      </c>
      <c r="C116" s="3" t="s">
        <v>1163</v>
      </c>
      <c r="D116" s="3" t="s">
        <v>1164</v>
      </c>
      <c r="E116" s="3" t="s">
        <v>283</v>
      </c>
      <c r="F116" s="3"/>
      <c r="G116" s="3"/>
      <c r="H116" s="10" t="s">
        <v>1165</v>
      </c>
      <c r="I116" s="10"/>
      <c r="J116" s="3"/>
      <c r="K116" s="3" t="s">
        <v>1166</v>
      </c>
      <c r="L116" s="3" t="s">
        <v>1167</v>
      </c>
      <c r="M116" s="10" t="s">
        <v>1541</v>
      </c>
      <c r="N116" s="3" t="s">
        <v>1519</v>
      </c>
    </row>
    <row r="117" spans="1:14" x14ac:dyDescent="0.35">
      <c r="A117" s="6" t="s">
        <v>514</v>
      </c>
      <c r="B117" s="3" t="s">
        <v>1162</v>
      </c>
      <c r="C117" s="3" t="s">
        <v>1163</v>
      </c>
      <c r="D117" s="3" t="s">
        <v>1175</v>
      </c>
      <c r="E117" s="3" t="s">
        <v>1178</v>
      </c>
      <c r="F117" s="3"/>
      <c r="G117" s="3"/>
      <c r="H117" s="10" t="s">
        <v>1179</v>
      </c>
      <c r="I117" s="10" t="s">
        <v>286</v>
      </c>
      <c r="J117" s="3"/>
      <c r="K117" s="3" t="s">
        <v>1166</v>
      </c>
      <c r="L117" s="3" t="s">
        <v>1167</v>
      </c>
      <c r="M117" s="10" t="s">
        <v>1168</v>
      </c>
      <c r="N117" s="3"/>
    </row>
    <row r="118" spans="1:14" x14ac:dyDescent="0.35">
      <c r="A118" s="6" t="s">
        <v>516</v>
      </c>
      <c r="B118" s="3" t="s">
        <v>1162</v>
      </c>
      <c r="C118" s="3" t="s">
        <v>1163</v>
      </c>
      <c r="D118" s="3" t="s">
        <v>1175</v>
      </c>
      <c r="E118" s="3" t="s">
        <v>1178</v>
      </c>
      <c r="F118" s="3"/>
      <c r="G118" s="3"/>
      <c r="H118" s="10" t="s">
        <v>1179</v>
      </c>
      <c r="I118" s="10" t="s">
        <v>286</v>
      </c>
      <c r="J118" s="3"/>
      <c r="K118" s="3" t="s">
        <v>1166</v>
      </c>
      <c r="L118" s="3" t="s">
        <v>1167</v>
      </c>
      <c r="M118" s="10" t="s">
        <v>1168</v>
      </c>
      <c r="N118" s="3"/>
    </row>
    <row r="119" spans="1:14" x14ac:dyDescent="0.35">
      <c r="A119" s="6" t="s">
        <v>518</v>
      </c>
      <c r="B119" s="3" t="s">
        <v>1162</v>
      </c>
      <c r="C119" s="3" t="s">
        <v>1163</v>
      </c>
      <c r="D119" s="3" t="s">
        <v>1164</v>
      </c>
      <c r="E119" s="3" t="s">
        <v>283</v>
      </c>
      <c r="F119" s="3"/>
      <c r="G119" s="3"/>
      <c r="H119" s="10" t="s">
        <v>1165</v>
      </c>
      <c r="I119" s="10"/>
      <c r="J119" s="3"/>
      <c r="K119" s="3" t="s">
        <v>1166</v>
      </c>
      <c r="L119" s="3" t="s">
        <v>1167</v>
      </c>
      <c r="M119" s="10" t="s">
        <v>1541</v>
      </c>
      <c r="N119" s="3" t="s">
        <v>1519</v>
      </c>
    </row>
    <row r="120" spans="1:14" x14ac:dyDescent="0.35">
      <c r="A120" s="6" t="s">
        <v>520</v>
      </c>
      <c r="B120" s="3" t="s">
        <v>1162</v>
      </c>
      <c r="C120" s="3" t="s">
        <v>1163</v>
      </c>
      <c r="D120" s="3" t="s">
        <v>1164</v>
      </c>
      <c r="E120" s="3" t="s">
        <v>283</v>
      </c>
      <c r="F120" s="3"/>
      <c r="G120" s="3"/>
      <c r="H120" s="10"/>
      <c r="I120" s="10"/>
      <c r="J120" s="3"/>
      <c r="K120" s="3" t="s">
        <v>1166</v>
      </c>
      <c r="L120" s="3" t="s">
        <v>1167</v>
      </c>
      <c r="M120" s="10" t="s">
        <v>1541</v>
      </c>
      <c r="N120" s="3" t="s">
        <v>1177</v>
      </c>
    </row>
    <row r="121" spans="1:14" x14ac:dyDescent="0.35">
      <c r="A121" s="6" t="s">
        <v>522</v>
      </c>
      <c r="B121" s="3" t="s">
        <v>1162</v>
      </c>
      <c r="C121" s="3" t="s">
        <v>1163</v>
      </c>
      <c r="D121" s="3" t="s">
        <v>1164</v>
      </c>
      <c r="E121" s="3" t="s">
        <v>283</v>
      </c>
      <c r="F121" s="3"/>
      <c r="G121" s="3"/>
      <c r="H121" s="10"/>
      <c r="I121" s="10"/>
      <c r="J121" s="3"/>
      <c r="K121" s="3" t="s">
        <v>1166</v>
      </c>
      <c r="L121" s="3" t="s">
        <v>1167</v>
      </c>
      <c r="M121" s="10" t="s">
        <v>1541</v>
      </c>
      <c r="N121" s="3" t="s">
        <v>1177</v>
      </c>
    </row>
    <row r="122" spans="1:14" x14ac:dyDescent="0.35">
      <c r="A122" s="6" t="s">
        <v>524</v>
      </c>
      <c r="B122" s="3" t="s">
        <v>1162</v>
      </c>
      <c r="C122" s="3" t="s">
        <v>1163</v>
      </c>
      <c r="D122" s="3" t="s">
        <v>1164</v>
      </c>
      <c r="E122" s="3" t="s">
        <v>283</v>
      </c>
      <c r="F122" s="3"/>
      <c r="G122" s="3"/>
      <c r="H122" s="10" t="s">
        <v>1165</v>
      </c>
      <c r="I122" s="10"/>
      <c r="J122" s="3"/>
      <c r="K122" s="3" t="s">
        <v>1166</v>
      </c>
      <c r="L122" s="3" t="s">
        <v>1167</v>
      </c>
      <c r="M122" s="10" t="s">
        <v>1541</v>
      </c>
      <c r="N122" s="3" t="s">
        <v>1519</v>
      </c>
    </row>
    <row r="123" spans="1:14" x14ac:dyDescent="0.35">
      <c r="A123" s="6" t="s">
        <v>526</v>
      </c>
      <c r="B123" s="3" t="s">
        <v>1162</v>
      </c>
      <c r="C123" s="3" t="s">
        <v>1163</v>
      </c>
      <c r="D123" s="3" t="s">
        <v>1164</v>
      </c>
      <c r="E123" s="3" t="s">
        <v>283</v>
      </c>
      <c r="F123" s="3"/>
      <c r="G123" s="3"/>
      <c r="H123" s="10"/>
      <c r="I123" s="10"/>
      <c r="J123" s="3"/>
      <c r="K123" s="3" t="s">
        <v>1166</v>
      </c>
      <c r="L123" s="3" t="s">
        <v>1167</v>
      </c>
      <c r="M123" s="10" t="s">
        <v>1541</v>
      </c>
      <c r="N123" s="3" t="s">
        <v>1187</v>
      </c>
    </row>
    <row r="124" spans="1:14" x14ac:dyDescent="0.35">
      <c r="A124" s="6" t="s">
        <v>528</v>
      </c>
      <c r="B124" s="3" t="s">
        <v>1162</v>
      </c>
      <c r="C124" s="3" t="s">
        <v>1163</v>
      </c>
      <c r="D124" s="3" t="s">
        <v>1164</v>
      </c>
      <c r="E124" s="3" t="s">
        <v>283</v>
      </c>
      <c r="F124" s="3"/>
      <c r="G124" s="3"/>
      <c r="H124" s="10"/>
      <c r="I124" s="10"/>
      <c r="J124" s="3"/>
      <c r="K124" s="3" t="s">
        <v>1166</v>
      </c>
      <c r="L124" s="3" t="s">
        <v>1167</v>
      </c>
      <c r="M124" s="10" t="s">
        <v>1541</v>
      </c>
      <c r="N124" s="3" t="s">
        <v>1188</v>
      </c>
    </row>
    <row r="125" spans="1:14" x14ac:dyDescent="0.35">
      <c r="A125" s="6" t="s">
        <v>530</v>
      </c>
      <c r="B125" s="3" t="s">
        <v>1162</v>
      </c>
      <c r="C125" s="3" t="s">
        <v>1163</v>
      </c>
      <c r="D125" s="3" t="s">
        <v>1164</v>
      </c>
      <c r="E125" s="3" t="s">
        <v>283</v>
      </c>
      <c r="F125" s="3"/>
      <c r="G125" s="3"/>
      <c r="H125" s="10"/>
      <c r="I125" s="10"/>
      <c r="J125" s="3"/>
      <c r="K125" s="3" t="s">
        <v>1166</v>
      </c>
      <c r="L125" s="3" t="s">
        <v>1167</v>
      </c>
      <c r="M125" s="10" t="s">
        <v>1541</v>
      </c>
      <c r="N125" s="3" t="s">
        <v>1188</v>
      </c>
    </row>
    <row r="126" spans="1:14" x14ac:dyDescent="0.35">
      <c r="A126" s="6" t="s">
        <v>532</v>
      </c>
      <c r="B126" s="3" t="s">
        <v>1162</v>
      </c>
      <c r="C126" s="3" t="s">
        <v>1163</v>
      </c>
      <c r="D126" s="3" t="s">
        <v>1164</v>
      </c>
      <c r="E126" s="3" t="s">
        <v>283</v>
      </c>
      <c r="F126" s="3"/>
      <c r="G126" s="3"/>
      <c r="H126" s="10"/>
      <c r="I126" s="10"/>
      <c r="J126" s="3"/>
      <c r="K126" s="3" t="s">
        <v>1166</v>
      </c>
      <c r="L126" s="3" t="s">
        <v>1167</v>
      </c>
      <c r="M126" s="10" t="s">
        <v>1541</v>
      </c>
      <c r="N126" s="3" t="s">
        <v>1538</v>
      </c>
    </row>
    <row r="127" spans="1:14" x14ac:dyDescent="0.35">
      <c r="A127" s="6" t="s">
        <v>534</v>
      </c>
      <c r="B127" s="3" t="s">
        <v>1162</v>
      </c>
      <c r="C127" s="3" t="s">
        <v>1163</v>
      </c>
      <c r="D127" s="3" t="s">
        <v>1164</v>
      </c>
      <c r="E127" s="3" t="s">
        <v>283</v>
      </c>
      <c r="F127" s="3"/>
      <c r="G127" s="3"/>
      <c r="H127" s="10"/>
      <c r="I127" s="10"/>
      <c r="J127" s="3"/>
      <c r="K127" s="3" t="s">
        <v>1166</v>
      </c>
      <c r="L127" s="3" t="s">
        <v>1167</v>
      </c>
      <c r="M127" s="10" t="s">
        <v>1541</v>
      </c>
      <c r="N127" s="3" t="s">
        <v>1187</v>
      </c>
    </row>
    <row r="128" spans="1:14" x14ac:dyDescent="0.35">
      <c r="A128" s="6" t="s">
        <v>536</v>
      </c>
      <c r="B128" s="3" t="s">
        <v>1162</v>
      </c>
      <c r="C128" s="3" t="s">
        <v>1163</v>
      </c>
      <c r="D128" s="3" t="s">
        <v>1164</v>
      </c>
      <c r="E128" s="3" t="s">
        <v>1524</v>
      </c>
      <c r="F128" s="3"/>
      <c r="G128" s="3"/>
      <c r="H128" s="10"/>
      <c r="I128" s="10"/>
      <c r="J128" s="3"/>
      <c r="K128" s="3" t="s">
        <v>1166</v>
      </c>
      <c r="L128" s="3" t="s">
        <v>1167</v>
      </c>
      <c r="M128" s="10" t="s">
        <v>1541</v>
      </c>
      <c r="N128" s="3" t="s">
        <v>1187</v>
      </c>
    </row>
    <row r="129" spans="1:14" x14ac:dyDescent="0.35">
      <c r="A129" s="6" t="s">
        <v>538</v>
      </c>
      <c r="B129" s="3" t="s">
        <v>1162</v>
      </c>
      <c r="C129" s="3" t="s">
        <v>1163</v>
      </c>
      <c r="D129" s="3" t="s">
        <v>1164</v>
      </c>
      <c r="E129" s="3" t="s">
        <v>283</v>
      </c>
      <c r="F129" s="3"/>
      <c r="G129" s="3"/>
      <c r="H129" s="10"/>
      <c r="I129" s="10"/>
      <c r="J129" s="3"/>
      <c r="K129" s="3" t="s">
        <v>1166</v>
      </c>
      <c r="L129" s="3" t="s">
        <v>1167</v>
      </c>
      <c r="M129" s="10" t="s">
        <v>1541</v>
      </c>
      <c r="N129" s="3" t="s">
        <v>1538</v>
      </c>
    </row>
    <row r="130" spans="1:14" x14ac:dyDescent="0.35">
      <c r="A130" s="6" t="s">
        <v>540</v>
      </c>
      <c r="B130" s="3" t="s">
        <v>1162</v>
      </c>
      <c r="C130" s="3" t="s">
        <v>1163</v>
      </c>
      <c r="D130" s="3" t="s">
        <v>1164</v>
      </c>
      <c r="E130" s="3" t="s">
        <v>283</v>
      </c>
      <c r="F130" s="3"/>
      <c r="G130" s="3"/>
      <c r="H130" s="3" t="s">
        <v>1165</v>
      </c>
      <c r="I130" s="3"/>
      <c r="J130" s="3"/>
      <c r="K130" s="3" t="s">
        <v>1166</v>
      </c>
      <c r="L130" s="3" t="s">
        <v>1167</v>
      </c>
      <c r="M130" s="3" t="s">
        <v>1541</v>
      </c>
      <c r="N130" s="3" t="s">
        <v>1519</v>
      </c>
    </row>
    <row r="131" spans="1:14" x14ac:dyDescent="0.35">
      <c r="A131" s="6" t="s">
        <v>542</v>
      </c>
      <c r="B131" s="3" t="s">
        <v>1162</v>
      </c>
      <c r="C131" s="3" t="s">
        <v>1163</v>
      </c>
      <c r="D131" s="3" t="s">
        <v>1164</v>
      </c>
      <c r="E131" s="3" t="s">
        <v>283</v>
      </c>
      <c r="F131" s="3"/>
      <c r="G131" s="3"/>
      <c r="H131" s="3"/>
      <c r="I131" s="3"/>
      <c r="J131" s="3"/>
      <c r="K131" s="3" t="s">
        <v>1166</v>
      </c>
      <c r="L131" s="3" t="s">
        <v>1167</v>
      </c>
      <c r="M131" s="3" t="s">
        <v>1541</v>
      </c>
      <c r="N131" s="3" t="s">
        <v>1177</v>
      </c>
    </row>
    <row r="132" spans="1:14" x14ac:dyDescent="0.35">
      <c r="A132" s="6" t="s">
        <v>544</v>
      </c>
      <c r="B132" s="3" t="s">
        <v>1162</v>
      </c>
      <c r="C132" s="3" t="s">
        <v>1163</v>
      </c>
      <c r="D132" s="3" t="s">
        <v>1164</v>
      </c>
      <c r="E132" s="3" t="s">
        <v>283</v>
      </c>
      <c r="F132" s="3"/>
      <c r="G132" s="3"/>
      <c r="H132" s="3" t="s">
        <v>1165</v>
      </c>
      <c r="I132" s="3"/>
      <c r="J132" s="3"/>
      <c r="K132" s="3" t="s">
        <v>1166</v>
      </c>
      <c r="L132" s="3" t="s">
        <v>1167</v>
      </c>
      <c r="M132" s="3" t="s">
        <v>1541</v>
      </c>
      <c r="N132" s="3"/>
    </row>
    <row r="133" spans="1:14" x14ac:dyDescent="0.35">
      <c r="A133" s="6" t="s">
        <v>546</v>
      </c>
      <c r="B133" s="3" t="s">
        <v>1162</v>
      </c>
      <c r="C133" s="3" t="s">
        <v>1163</v>
      </c>
      <c r="D133" s="3" t="s">
        <v>1164</v>
      </c>
      <c r="E133" s="3" t="s">
        <v>283</v>
      </c>
      <c r="F133" s="3"/>
      <c r="G133" s="3"/>
      <c r="H133" s="10"/>
      <c r="I133" s="10"/>
      <c r="J133" s="3"/>
      <c r="K133" s="3" t="s">
        <v>1166</v>
      </c>
      <c r="L133" s="3" t="s">
        <v>1167</v>
      </c>
      <c r="M133" s="10" t="s">
        <v>1541</v>
      </c>
      <c r="N133" s="3" t="s">
        <v>1188</v>
      </c>
    </row>
    <row r="134" spans="1:14" x14ac:dyDescent="0.35">
      <c r="A134" s="6" t="s">
        <v>548</v>
      </c>
      <c r="B134" s="3" t="s">
        <v>1162</v>
      </c>
      <c r="C134" s="3" t="s">
        <v>1163</v>
      </c>
      <c r="D134" s="3" t="s">
        <v>1164</v>
      </c>
      <c r="E134" s="3" t="s">
        <v>283</v>
      </c>
      <c r="F134" s="3"/>
      <c r="G134" s="3"/>
      <c r="H134" s="10"/>
      <c r="I134" s="10"/>
      <c r="J134" s="3"/>
      <c r="K134" s="3" t="s">
        <v>1166</v>
      </c>
      <c r="L134" s="3" t="s">
        <v>1167</v>
      </c>
      <c r="M134" s="10" t="s">
        <v>1168</v>
      </c>
      <c r="N134" s="3" t="s">
        <v>1187</v>
      </c>
    </row>
    <row r="135" spans="1:14" x14ac:dyDescent="0.35">
      <c r="A135" s="6" t="s">
        <v>550</v>
      </c>
      <c r="B135" s="3" t="s">
        <v>1162</v>
      </c>
      <c r="C135" s="3" t="s">
        <v>1163</v>
      </c>
      <c r="D135" s="3" t="s">
        <v>1164</v>
      </c>
      <c r="E135" s="3" t="s">
        <v>1524</v>
      </c>
      <c r="F135" s="3"/>
      <c r="G135" s="3"/>
      <c r="H135" s="10"/>
      <c r="I135" s="10"/>
      <c r="J135" s="3"/>
      <c r="K135" s="3" t="s">
        <v>1166</v>
      </c>
      <c r="L135" s="3" t="s">
        <v>1167</v>
      </c>
      <c r="M135" s="10" t="s">
        <v>1541</v>
      </c>
      <c r="N135" s="3" t="s">
        <v>1187</v>
      </c>
    </row>
    <row r="136" spans="1:14" x14ac:dyDescent="0.35">
      <c r="A136" s="6" t="s">
        <v>552</v>
      </c>
      <c r="B136" s="3" t="s">
        <v>1162</v>
      </c>
      <c r="C136" s="3" t="s">
        <v>1163</v>
      </c>
      <c r="D136" s="3" t="s">
        <v>1164</v>
      </c>
      <c r="E136" s="3" t="s">
        <v>283</v>
      </c>
      <c r="F136" s="3"/>
      <c r="G136" s="3"/>
      <c r="H136" s="10"/>
      <c r="I136" s="10"/>
      <c r="J136" s="3"/>
      <c r="K136" s="3" t="s">
        <v>1166</v>
      </c>
      <c r="L136" s="3" t="s">
        <v>1167</v>
      </c>
      <c r="M136" s="10" t="s">
        <v>1541</v>
      </c>
      <c r="N136" s="3" t="s">
        <v>1177</v>
      </c>
    </row>
    <row r="137" spans="1:14" x14ac:dyDescent="0.35">
      <c r="A137" s="6" t="s">
        <v>554</v>
      </c>
      <c r="B137" s="3" t="s">
        <v>1162</v>
      </c>
      <c r="C137" s="3" t="s">
        <v>1163</v>
      </c>
      <c r="D137" s="3" t="s">
        <v>1164</v>
      </c>
      <c r="E137" s="3" t="s">
        <v>283</v>
      </c>
      <c r="F137" s="3"/>
      <c r="G137" s="3"/>
      <c r="H137" s="10"/>
      <c r="I137" s="10"/>
      <c r="J137" s="3"/>
      <c r="K137" s="3" t="s">
        <v>1166</v>
      </c>
      <c r="L137" s="3" t="s">
        <v>1167</v>
      </c>
      <c r="M137" s="10" t="s">
        <v>1541</v>
      </c>
      <c r="N137" s="3" t="s">
        <v>1188</v>
      </c>
    </row>
    <row r="138" spans="1:14" x14ac:dyDescent="0.35">
      <c r="A138" s="6" t="s">
        <v>556</v>
      </c>
      <c r="B138" s="3" t="s">
        <v>1162</v>
      </c>
      <c r="C138" s="3" t="s">
        <v>1163</v>
      </c>
      <c r="D138" s="3" t="s">
        <v>1164</v>
      </c>
      <c r="E138" s="3" t="s">
        <v>1524</v>
      </c>
      <c r="F138" s="3"/>
      <c r="G138" s="3"/>
      <c r="H138" s="3"/>
      <c r="I138" s="3"/>
      <c r="J138" s="3"/>
      <c r="K138" s="3" t="s">
        <v>1166</v>
      </c>
      <c r="L138" s="3" t="s">
        <v>1167</v>
      </c>
      <c r="M138" s="3" t="s">
        <v>1541</v>
      </c>
      <c r="N138" s="3" t="s">
        <v>1539</v>
      </c>
    </row>
    <row r="139" spans="1:14" x14ac:dyDescent="0.35">
      <c r="A139" s="6" t="s">
        <v>558</v>
      </c>
      <c r="B139" s="3" t="s">
        <v>1162</v>
      </c>
      <c r="C139" s="3" t="s">
        <v>1163</v>
      </c>
      <c r="D139" s="3" t="s">
        <v>1164</v>
      </c>
      <c r="E139" s="3" t="s">
        <v>283</v>
      </c>
      <c r="F139" s="3"/>
      <c r="G139" s="3"/>
      <c r="H139" s="10"/>
      <c r="I139" s="10"/>
      <c r="J139" s="3"/>
      <c r="K139" s="3" t="s">
        <v>1166</v>
      </c>
      <c r="L139" s="3" t="s">
        <v>1167</v>
      </c>
      <c r="M139" s="10" t="s">
        <v>1541</v>
      </c>
      <c r="N139" s="3" t="s">
        <v>1530</v>
      </c>
    </row>
    <row r="140" spans="1:14" x14ac:dyDescent="0.35">
      <c r="A140" s="6" t="s">
        <v>560</v>
      </c>
      <c r="B140" s="3" t="s">
        <v>1162</v>
      </c>
      <c r="C140" s="3" t="s">
        <v>1163</v>
      </c>
      <c r="D140" s="3" t="s">
        <v>1164</v>
      </c>
      <c r="E140" s="3" t="s">
        <v>1524</v>
      </c>
      <c r="F140" s="3"/>
      <c r="G140" s="3"/>
      <c r="H140" s="3"/>
      <c r="I140" s="3"/>
      <c r="J140" s="3"/>
      <c r="K140" s="3" t="s">
        <v>1166</v>
      </c>
      <c r="L140" s="3" t="s">
        <v>1167</v>
      </c>
      <c r="M140" s="10" t="s">
        <v>1541</v>
      </c>
      <c r="N140" s="3" t="s">
        <v>1539</v>
      </c>
    </row>
    <row r="141" spans="1:14" x14ac:dyDescent="0.35">
      <c r="A141" s="6" t="s">
        <v>563</v>
      </c>
      <c r="B141" s="3" t="s">
        <v>1162</v>
      </c>
      <c r="C141" s="3" t="s">
        <v>1163</v>
      </c>
      <c r="D141" s="3" t="s">
        <v>1164</v>
      </c>
      <c r="E141" s="3" t="s">
        <v>1524</v>
      </c>
      <c r="F141" s="3"/>
      <c r="G141" s="3"/>
      <c r="H141" s="3"/>
      <c r="I141" s="3"/>
      <c r="J141" s="3"/>
      <c r="K141" s="3" t="s">
        <v>1166</v>
      </c>
      <c r="L141" s="3" t="s">
        <v>1167</v>
      </c>
      <c r="M141" s="3" t="s">
        <v>1541</v>
      </c>
      <c r="N141" s="3" t="s">
        <v>1535</v>
      </c>
    </row>
    <row r="142" spans="1:14" x14ac:dyDescent="0.35">
      <c r="A142" s="6" t="s">
        <v>566</v>
      </c>
      <c r="B142" s="3" t="s">
        <v>1162</v>
      </c>
      <c r="C142" s="3" t="s">
        <v>1163</v>
      </c>
      <c r="D142" s="3" t="s">
        <v>1175</v>
      </c>
      <c r="E142" s="3" t="s">
        <v>568</v>
      </c>
      <c r="F142" s="3"/>
      <c r="G142" s="3"/>
      <c r="H142" s="3"/>
      <c r="I142" s="3"/>
      <c r="J142" s="3"/>
      <c r="K142" s="3" t="s">
        <v>1166</v>
      </c>
      <c r="L142" s="3" t="s">
        <v>1167</v>
      </c>
      <c r="M142" s="3" t="s">
        <v>1168</v>
      </c>
      <c r="N142" s="3" t="s">
        <v>1189</v>
      </c>
    </row>
    <row r="143" spans="1:14" x14ac:dyDescent="0.35">
      <c r="A143" s="6" t="s">
        <v>569</v>
      </c>
      <c r="B143" s="3" t="s">
        <v>1162</v>
      </c>
      <c r="C143" s="3" t="s">
        <v>1163</v>
      </c>
      <c r="D143" s="3" t="s">
        <v>1175</v>
      </c>
      <c r="E143" s="3" t="s">
        <v>568</v>
      </c>
      <c r="F143" s="3"/>
      <c r="G143" s="3"/>
      <c r="H143" s="3"/>
      <c r="I143" s="3"/>
      <c r="J143" s="3"/>
      <c r="K143" s="3" t="s">
        <v>1166</v>
      </c>
      <c r="L143" s="3" t="s">
        <v>1167</v>
      </c>
      <c r="M143" s="3" t="s">
        <v>1168</v>
      </c>
      <c r="N143" s="3" t="s">
        <v>1189</v>
      </c>
    </row>
    <row r="144" spans="1:14" x14ac:dyDescent="0.35">
      <c r="A144" s="6" t="s">
        <v>571</v>
      </c>
      <c r="B144" s="3" t="s">
        <v>1162</v>
      </c>
      <c r="C144" s="3" t="s">
        <v>1163</v>
      </c>
      <c r="D144" s="3" t="s">
        <v>1164</v>
      </c>
      <c r="E144" s="3" t="s">
        <v>283</v>
      </c>
      <c r="F144" s="3"/>
      <c r="G144" s="3"/>
      <c r="H144" s="3" t="s">
        <v>1165</v>
      </c>
      <c r="I144" s="3" t="s">
        <v>14</v>
      </c>
      <c r="J144" s="3"/>
      <c r="K144" s="3" t="s">
        <v>1166</v>
      </c>
      <c r="L144" s="3" t="s">
        <v>1167</v>
      </c>
      <c r="M144" s="3" t="s">
        <v>1168</v>
      </c>
      <c r="N144" s="3"/>
    </row>
    <row r="145" spans="1:14" x14ac:dyDescent="0.35">
      <c r="A145" s="6" t="s">
        <v>574</v>
      </c>
      <c r="B145" s="3" t="s">
        <v>1162</v>
      </c>
      <c r="C145" s="3" t="s">
        <v>1163</v>
      </c>
      <c r="D145" s="3" t="s">
        <v>1164</v>
      </c>
      <c r="E145" s="3" t="s">
        <v>283</v>
      </c>
      <c r="F145" s="3"/>
      <c r="G145" s="3"/>
      <c r="H145" s="10"/>
      <c r="I145" s="10"/>
      <c r="J145" s="3"/>
      <c r="K145" s="3" t="s">
        <v>1166</v>
      </c>
      <c r="L145" s="3" t="s">
        <v>1167</v>
      </c>
      <c r="M145" s="10" t="s">
        <v>1541</v>
      </c>
      <c r="N145" s="3" t="s">
        <v>1177</v>
      </c>
    </row>
    <row r="146" spans="1:14" x14ac:dyDescent="0.35">
      <c r="A146" s="6" t="s">
        <v>576</v>
      </c>
      <c r="B146" s="3" t="s">
        <v>1162</v>
      </c>
      <c r="C146" s="3" t="s">
        <v>1163</v>
      </c>
      <c r="D146" s="3" t="s">
        <v>1164</v>
      </c>
      <c r="E146" s="3" t="s">
        <v>1173</v>
      </c>
      <c r="F146" s="3"/>
      <c r="G146" s="3"/>
      <c r="H146" s="10"/>
      <c r="I146" s="10"/>
      <c r="J146" s="3"/>
      <c r="K146" s="3" t="s">
        <v>1166</v>
      </c>
      <c r="L146" s="3" t="s">
        <v>1167</v>
      </c>
      <c r="M146" s="10" t="s">
        <v>1541</v>
      </c>
      <c r="N146" s="3" t="s">
        <v>1190</v>
      </c>
    </row>
    <row r="147" spans="1:14" x14ac:dyDescent="0.35">
      <c r="A147" s="6" t="s">
        <v>578</v>
      </c>
      <c r="B147" s="3" t="s">
        <v>1162</v>
      </c>
      <c r="C147" s="3" t="s">
        <v>1163</v>
      </c>
      <c r="D147" s="3" t="s">
        <v>1175</v>
      </c>
      <c r="E147" s="3" t="s">
        <v>568</v>
      </c>
      <c r="F147" s="3"/>
      <c r="G147" s="3"/>
      <c r="H147" s="10"/>
      <c r="I147" s="10"/>
      <c r="J147" s="3"/>
      <c r="K147" s="3" t="s">
        <v>1166</v>
      </c>
      <c r="L147" s="3" t="s">
        <v>1167</v>
      </c>
      <c r="M147" s="10" t="s">
        <v>1168</v>
      </c>
      <c r="N147" s="3" t="s">
        <v>1189</v>
      </c>
    </row>
    <row r="148" spans="1:14" x14ac:dyDescent="0.35">
      <c r="A148" s="6" t="s">
        <v>580</v>
      </c>
      <c r="B148" s="3" t="s">
        <v>1162</v>
      </c>
      <c r="C148" s="3" t="s">
        <v>1163</v>
      </c>
      <c r="D148" s="3" t="s">
        <v>1175</v>
      </c>
      <c r="E148" s="3" t="s">
        <v>1178</v>
      </c>
      <c r="F148" s="3"/>
      <c r="G148" s="3"/>
      <c r="H148" s="10" t="s">
        <v>1179</v>
      </c>
      <c r="I148" s="10" t="s">
        <v>286</v>
      </c>
      <c r="J148" s="3"/>
      <c r="K148" s="3" t="s">
        <v>1166</v>
      </c>
      <c r="L148" s="3" t="s">
        <v>1167</v>
      </c>
      <c r="M148" s="10" t="s">
        <v>1168</v>
      </c>
      <c r="N148" s="3"/>
    </row>
    <row r="149" spans="1:14" x14ac:dyDescent="0.35">
      <c r="A149" s="6" t="s">
        <v>582</v>
      </c>
      <c r="B149" s="3" t="s">
        <v>1162</v>
      </c>
      <c r="C149" s="3" t="s">
        <v>1163</v>
      </c>
      <c r="D149" s="3" t="s">
        <v>1164</v>
      </c>
      <c r="E149" s="3" t="s">
        <v>1524</v>
      </c>
      <c r="F149" s="3"/>
      <c r="G149" s="3"/>
      <c r="H149" s="10"/>
      <c r="I149" s="10"/>
      <c r="J149" s="3"/>
      <c r="K149" s="3" t="s">
        <v>1166</v>
      </c>
      <c r="L149" s="3" t="s">
        <v>1167</v>
      </c>
      <c r="M149" s="10" t="s">
        <v>1541</v>
      </c>
      <c r="N149" s="3" t="s">
        <v>1534</v>
      </c>
    </row>
    <row r="150" spans="1:14" x14ac:dyDescent="0.35">
      <c r="A150" s="6" t="s">
        <v>584</v>
      </c>
      <c r="B150" s="3" t="s">
        <v>1162</v>
      </c>
      <c r="C150" s="3" t="s">
        <v>1163</v>
      </c>
      <c r="D150" s="3" t="s">
        <v>1175</v>
      </c>
      <c r="E150" s="3" t="s">
        <v>568</v>
      </c>
      <c r="F150" s="3"/>
      <c r="G150" s="3"/>
      <c r="H150" s="10"/>
      <c r="I150" s="10"/>
      <c r="J150" s="3"/>
      <c r="K150" s="3" t="s">
        <v>1166</v>
      </c>
      <c r="L150" s="3" t="s">
        <v>1167</v>
      </c>
      <c r="M150" s="10" t="s">
        <v>1168</v>
      </c>
      <c r="N150" s="3" t="s">
        <v>1189</v>
      </c>
    </row>
    <row r="151" spans="1:14" x14ac:dyDescent="0.35">
      <c r="A151" s="6" t="s">
        <v>586</v>
      </c>
      <c r="B151" s="3" t="s">
        <v>1162</v>
      </c>
      <c r="C151" s="3" t="s">
        <v>1163</v>
      </c>
      <c r="D151" s="3" t="s">
        <v>1164</v>
      </c>
      <c r="E151" s="3" t="s">
        <v>283</v>
      </c>
      <c r="F151" s="3"/>
      <c r="G151" s="3"/>
      <c r="H151" s="10" t="s">
        <v>1165</v>
      </c>
      <c r="I151" s="10" t="s">
        <v>14</v>
      </c>
      <c r="J151" s="3"/>
      <c r="K151" s="3" t="s">
        <v>1166</v>
      </c>
      <c r="L151" s="3" t="s">
        <v>1167</v>
      </c>
      <c r="M151" s="10" t="s">
        <v>1168</v>
      </c>
      <c r="N151" s="3"/>
    </row>
    <row r="152" spans="1:14" x14ac:dyDescent="0.35">
      <c r="A152" s="6" t="s">
        <v>588</v>
      </c>
      <c r="B152" s="3" t="s">
        <v>1162</v>
      </c>
      <c r="C152" s="3" t="s">
        <v>1163</v>
      </c>
      <c r="D152" s="3" t="s">
        <v>1164</v>
      </c>
      <c r="E152" s="3" t="s">
        <v>283</v>
      </c>
      <c r="F152" s="3"/>
      <c r="G152" s="3"/>
      <c r="H152" s="10" t="s">
        <v>1165</v>
      </c>
      <c r="I152" s="10" t="s">
        <v>14</v>
      </c>
      <c r="J152" s="3"/>
      <c r="K152" s="3" t="s">
        <v>1166</v>
      </c>
      <c r="L152" s="3" t="s">
        <v>1167</v>
      </c>
      <c r="M152" s="10" t="s">
        <v>1168</v>
      </c>
      <c r="N152" s="3"/>
    </row>
    <row r="153" spans="1:14" x14ac:dyDescent="0.35">
      <c r="A153" s="6" t="s">
        <v>590</v>
      </c>
      <c r="B153" s="3" t="s">
        <v>1162</v>
      </c>
      <c r="C153" s="3" t="s">
        <v>1163</v>
      </c>
      <c r="D153" s="3" t="s">
        <v>1175</v>
      </c>
      <c r="E153" s="3" t="s">
        <v>1178</v>
      </c>
      <c r="F153" s="3"/>
      <c r="G153" s="3"/>
      <c r="H153" s="10" t="s">
        <v>1179</v>
      </c>
      <c r="I153" s="10" t="s">
        <v>286</v>
      </c>
      <c r="J153" s="3"/>
      <c r="K153" s="3" t="s">
        <v>1166</v>
      </c>
      <c r="L153" s="3" t="s">
        <v>1167</v>
      </c>
      <c r="M153" s="10" t="s">
        <v>1168</v>
      </c>
      <c r="N153" s="3"/>
    </row>
    <row r="154" spans="1:14" x14ac:dyDescent="0.35">
      <c r="A154" s="6" t="s">
        <v>592</v>
      </c>
      <c r="B154" s="3" t="s">
        <v>1162</v>
      </c>
      <c r="C154" s="3" t="s">
        <v>1163</v>
      </c>
      <c r="D154" s="3" t="s">
        <v>1175</v>
      </c>
      <c r="E154" s="3" t="s">
        <v>568</v>
      </c>
      <c r="F154" s="3"/>
      <c r="G154" s="3"/>
      <c r="H154" s="10"/>
      <c r="I154" s="10"/>
      <c r="J154" s="3"/>
      <c r="K154" s="3" t="s">
        <v>1166</v>
      </c>
      <c r="L154" s="3" t="s">
        <v>1167</v>
      </c>
      <c r="M154" s="10" t="s">
        <v>1168</v>
      </c>
      <c r="N154" s="3" t="s">
        <v>1189</v>
      </c>
    </row>
    <row r="155" spans="1:14" x14ac:dyDescent="0.35">
      <c r="A155" s="6" t="s">
        <v>594</v>
      </c>
      <c r="B155" s="3" t="s">
        <v>1162</v>
      </c>
      <c r="C155" s="3" t="s">
        <v>1163</v>
      </c>
      <c r="D155" s="3" t="s">
        <v>1164</v>
      </c>
      <c r="E155" s="3" t="s">
        <v>283</v>
      </c>
      <c r="F155" s="3"/>
      <c r="G155" s="3"/>
      <c r="H155" s="10" t="s">
        <v>1165</v>
      </c>
      <c r="I155" s="10" t="s">
        <v>14</v>
      </c>
      <c r="J155" s="3"/>
      <c r="K155" s="3" t="s">
        <v>1166</v>
      </c>
      <c r="L155" s="3" t="s">
        <v>1167</v>
      </c>
      <c r="M155" s="10" t="s">
        <v>1168</v>
      </c>
      <c r="N155" s="3"/>
    </row>
    <row r="156" spans="1:14" x14ac:dyDescent="0.35">
      <c r="A156" s="6" t="s">
        <v>596</v>
      </c>
      <c r="B156" s="3" t="s">
        <v>1162</v>
      </c>
      <c r="C156" s="3" t="s">
        <v>1163</v>
      </c>
      <c r="D156" s="3" t="s">
        <v>1175</v>
      </c>
      <c r="E156" s="3" t="s">
        <v>1178</v>
      </c>
      <c r="F156" s="3"/>
      <c r="G156" s="3"/>
      <c r="H156" s="10" t="s">
        <v>1179</v>
      </c>
      <c r="I156" s="10" t="s">
        <v>286</v>
      </c>
      <c r="J156" s="3"/>
      <c r="K156" s="3" t="s">
        <v>1166</v>
      </c>
      <c r="L156" s="3" t="s">
        <v>1167</v>
      </c>
      <c r="M156" s="10" t="s">
        <v>1168</v>
      </c>
      <c r="N156" s="3"/>
    </row>
    <row r="157" spans="1:14" x14ac:dyDescent="0.35">
      <c r="A157" s="6" t="s">
        <v>598</v>
      </c>
      <c r="B157" s="3" t="s">
        <v>1162</v>
      </c>
      <c r="C157" s="3" t="s">
        <v>1163</v>
      </c>
      <c r="D157" s="3" t="s">
        <v>1175</v>
      </c>
      <c r="E157" s="3" t="s">
        <v>1178</v>
      </c>
      <c r="F157" s="3"/>
      <c r="G157" s="3"/>
      <c r="H157" s="10" t="s">
        <v>1179</v>
      </c>
      <c r="I157" s="10" t="s">
        <v>286</v>
      </c>
      <c r="J157" s="3"/>
      <c r="K157" s="3" t="s">
        <v>1166</v>
      </c>
      <c r="L157" s="3" t="s">
        <v>1167</v>
      </c>
      <c r="M157" s="10" t="s">
        <v>1168</v>
      </c>
      <c r="N157" s="3"/>
    </row>
    <row r="158" spans="1:14" x14ac:dyDescent="0.35">
      <c r="A158" s="6" t="s">
        <v>600</v>
      </c>
      <c r="B158" s="3" t="s">
        <v>1162</v>
      </c>
      <c r="C158" s="3" t="s">
        <v>1163</v>
      </c>
      <c r="D158" s="3" t="s">
        <v>1164</v>
      </c>
      <c r="E158" s="3" t="s">
        <v>283</v>
      </c>
      <c r="F158" s="3"/>
      <c r="G158" s="3"/>
      <c r="H158" s="10" t="s">
        <v>1165</v>
      </c>
      <c r="I158" s="10" t="s">
        <v>14</v>
      </c>
      <c r="J158" s="3"/>
      <c r="K158" s="3" t="s">
        <v>1166</v>
      </c>
      <c r="L158" s="3" t="s">
        <v>1167</v>
      </c>
      <c r="M158" s="10" t="s">
        <v>1168</v>
      </c>
      <c r="N158" s="3"/>
    </row>
    <row r="159" spans="1:14" x14ac:dyDescent="0.35">
      <c r="A159" s="6" t="s">
        <v>602</v>
      </c>
      <c r="B159" s="3" t="s">
        <v>1162</v>
      </c>
      <c r="C159" s="3" t="s">
        <v>1163</v>
      </c>
      <c r="D159" s="3" t="s">
        <v>1164</v>
      </c>
      <c r="E159" s="3" t="s">
        <v>283</v>
      </c>
      <c r="F159" s="3"/>
      <c r="G159" s="3"/>
      <c r="H159" s="3" t="s">
        <v>1165</v>
      </c>
      <c r="I159" s="3"/>
      <c r="J159" s="3"/>
      <c r="K159" s="3" t="s">
        <v>1166</v>
      </c>
      <c r="L159" s="3" t="s">
        <v>1167</v>
      </c>
      <c r="M159" s="3" t="s">
        <v>1541</v>
      </c>
      <c r="N159" s="3" t="s">
        <v>1519</v>
      </c>
    </row>
    <row r="160" spans="1:14" x14ac:dyDescent="0.35">
      <c r="A160" s="6" t="s">
        <v>604</v>
      </c>
      <c r="B160" s="3" t="s">
        <v>1162</v>
      </c>
      <c r="C160" s="3" t="s">
        <v>1163</v>
      </c>
      <c r="D160" s="3" t="s">
        <v>1164</v>
      </c>
      <c r="E160" s="3" t="s">
        <v>283</v>
      </c>
      <c r="F160" s="3"/>
      <c r="G160" s="3"/>
      <c r="H160" s="3" t="s">
        <v>1165</v>
      </c>
      <c r="I160" s="3" t="s">
        <v>14</v>
      </c>
      <c r="J160" s="3"/>
      <c r="K160" s="3" t="s">
        <v>1166</v>
      </c>
      <c r="L160" s="3" t="s">
        <v>1167</v>
      </c>
      <c r="M160" s="3" t="s">
        <v>1168</v>
      </c>
      <c r="N160" s="3"/>
    </row>
    <row r="161" spans="1:14" x14ac:dyDescent="0.35">
      <c r="A161" s="6" t="s">
        <v>606</v>
      </c>
      <c r="B161" s="3" t="s">
        <v>1162</v>
      </c>
      <c r="C161" s="3" t="s">
        <v>1163</v>
      </c>
      <c r="D161" s="3" t="s">
        <v>1164</v>
      </c>
      <c r="E161" s="3" t="s">
        <v>1173</v>
      </c>
      <c r="F161" s="3"/>
      <c r="G161" s="3"/>
      <c r="H161" s="3"/>
      <c r="I161" s="3"/>
      <c r="J161" s="3"/>
      <c r="K161" s="3" t="s">
        <v>1166</v>
      </c>
      <c r="L161" s="3" t="s">
        <v>1167</v>
      </c>
      <c r="M161" s="3" t="s">
        <v>1541</v>
      </c>
      <c r="N161" s="3" t="s">
        <v>1190</v>
      </c>
    </row>
    <row r="162" spans="1:14" x14ac:dyDescent="0.35">
      <c r="A162" s="6" t="s">
        <v>608</v>
      </c>
      <c r="B162" s="3" t="s">
        <v>1162</v>
      </c>
      <c r="C162" s="3" t="s">
        <v>1163</v>
      </c>
      <c r="D162" s="3" t="s">
        <v>1164</v>
      </c>
      <c r="E162" s="3" t="s">
        <v>283</v>
      </c>
      <c r="F162" s="3"/>
      <c r="G162" s="3"/>
      <c r="H162" s="3" t="s">
        <v>1165</v>
      </c>
      <c r="I162" s="3"/>
      <c r="J162" s="3"/>
      <c r="K162" s="3" t="s">
        <v>1166</v>
      </c>
      <c r="L162" s="3" t="s">
        <v>1167</v>
      </c>
      <c r="M162" s="3" t="s">
        <v>1541</v>
      </c>
      <c r="N162" s="3" t="s">
        <v>1519</v>
      </c>
    </row>
    <row r="163" spans="1:14" x14ac:dyDescent="0.35">
      <c r="A163" s="6" t="s">
        <v>610</v>
      </c>
      <c r="B163" s="3" t="s">
        <v>1162</v>
      </c>
      <c r="C163" s="3" t="s">
        <v>1163</v>
      </c>
      <c r="D163" s="3" t="s">
        <v>1164</v>
      </c>
      <c r="E163" s="3" t="s">
        <v>1173</v>
      </c>
      <c r="F163" s="3"/>
      <c r="G163" s="3"/>
      <c r="H163" s="3"/>
      <c r="I163" s="3"/>
      <c r="J163" s="3"/>
      <c r="K163" s="3" t="s">
        <v>1166</v>
      </c>
      <c r="L163" s="3" t="s">
        <v>1167</v>
      </c>
      <c r="M163" s="3" t="s">
        <v>1541</v>
      </c>
      <c r="N163" s="3" t="s">
        <v>1540</v>
      </c>
    </row>
    <row r="164" spans="1:14" x14ac:dyDescent="0.35">
      <c r="A164" s="6" t="s">
        <v>613</v>
      </c>
      <c r="B164" s="3" t="s">
        <v>1162</v>
      </c>
      <c r="C164" s="3" t="s">
        <v>1163</v>
      </c>
      <c r="D164" s="3" t="s">
        <v>1164</v>
      </c>
      <c r="E164" s="3" t="s">
        <v>283</v>
      </c>
      <c r="F164" s="3"/>
      <c r="G164" s="3"/>
      <c r="H164" s="3"/>
      <c r="I164" s="3"/>
      <c r="J164" s="3"/>
      <c r="K164" s="3" t="s">
        <v>1166</v>
      </c>
      <c r="L164" s="3" t="s">
        <v>1167</v>
      </c>
      <c r="M164" s="3" t="s">
        <v>1541</v>
      </c>
      <c r="N164" s="3" t="s">
        <v>616</v>
      </c>
    </row>
    <row r="165" spans="1:14" x14ac:dyDescent="0.35">
      <c r="A165" s="6" t="s">
        <v>617</v>
      </c>
      <c r="B165" s="3" t="s">
        <v>1162</v>
      </c>
      <c r="C165" s="3" t="s">
        <v>1163</v>
      </c>
      <c r="D165" s="3" t="s">
        <v>1164</v>
      </c>
      <c r="E165" s="3" t="s">
        <v>283</v>
      </c>
      <c r="F165" s="3"/>
      <c r="G165" s="3"/>
      <c r="H165" s="3"/>
      <c r="I165" s="3"/>
      <c r="J165" s="3"/>
      <c r="K165" s="3" t="s">
        <v>1166</v>
      </c>
      <c r="L165" s="3" t="s">
        <v>1167</v>
      </c>
      <c r="M165" s="3" t="s">
        <v>1541</v>
      </c>
      <c r="N165" s="3" t="s">
        <v>616</v>
      </c>
    </row>
    <row r="166" spans="1:14" x14ac:dyDescent="0.35">
      <c r="A166" s="6" t="s">
        <v>620</v>
      </c>
      <c r="B166" s="3" t="s">
        <v>1162</v>
      </c>
      <c r="C166" s="3" t="s">
        <v>1163</v>
      </c>
      <c r="D166" s="3" t="s">
        <v>1164</v>
      </c>
      <c r="E166" s="3" t="s">
        <v>283</v>
      </c>
      <c r="F166" s="3"/>
      <c r="G166" s="3"/>
      <c r="H166" s="3"/>
      <c r="I166" s="3"/>
      <c r="J166" s="3"/>
      <c r="K166" s="3" t="s">
        <v>1166</v>
      </c>
      <c r="L166" s="3" t="s">
        <v>1167</v>
      </c>
      <c r="M166" s="3" t="s">
        <v>1541</v>
      </c>
      <c r="N166" s="3" t="s">
        <v>616</v>
      </c>
    </row>
    <row r="167" spans="1:14" x14ac:dyDescent="0.35">
      <c r="A167" s="6" t="s">
        <v>622</v>
      </c>
      <c r="B167" s="3" t="s">
        <v>1162</v>
      </c>
      <c r="C167" s="3" t="s">
        <v>1163</v>
      </c>
      <c r="D167" s="3" t="s">
        <v>1164</v>
      </c>
      <c r="E167" s="3" t="s">
        <v>283</v>
      </c>
      <c r="F167" s="3"/>
      <c r="G167" s="3"/>
      <c r="H167" s="3"/>
      <c r="I167" s="3"/>
      <c r="J167" s="3"/>
      <c r="K167" s="3" t="s">
        <v>1166</v>
      </c>
      <c r="L167" s="3" t="s">
        <v>1167</v>
      </c>
      <c r="M167" s="3" t="s">
        <v>1541</v>
      </c>
      <c r="N167" s="3" t="s">
        <v>616</v>
      </c>
    </row>
    <row r="168" spans="1:14" x14ac:dyDescent="0.35">
      <c r="A168" s="6" t="s">
        <v>624</v>
      </c>
      <c r="B168" s="3" t="s">
        <v>1162</v>
      </c>
      <c r="C168" s="3" t="s">
        <v>1163</v>
      </c>
      <c r="D168" s="3" t="s">
        <v>1164</v>
      </c>
      <c r="E168" s="3" t="s">
        <v>283</v>
      </c>
      <c r="F168" s="3"/>
      <c r="G168" s="3"/>
      <c r="H168" s="10"/>
      <c r="I168" s="10"/>
      <c r="J168" s="3"/>
      <c r="K168" s="3" t="s">
        <v>1166</v>
      </c>
      <c r="L168" s="3" t="s">
        <v>1167</v>
      </c>
      <c r="M168" s="10" t="s">
        <v>1168</v>
      </c>
      <c r="N168" s="3" t="s">
        <v>1191</v>
      </c>
    </row>
    <row r="169" spans="1:14" x14ac:dyDescent="0.35">
      <c r="A169" s="6" t="s">
        <v>626</v>
      </c>
      <c r="B169" s="3" t="s">
        <v>1162</v>
      </c>
      <c r="C169" s="3" t="s">
        <v>1163</v>
      </c>
      <c r="D169" s="3" t="s">
        <v>1164</v>
      </c>
      <c r="E169" s="3" t="s">
        <v>1173</v>
      </c>
      <c r="F169" s="3"/>
      <c r="G169" s="3"/>
      <c r="H169" s="3"/>
      <c r="I169" s="3"/>
      <c r="J169" s="3"/>
      <c r="K169" s="3" t="s">
        <v>1166</v>
      </c>
      <c r="L169" s="3" t="s">
        <v>1167</v>
      </c>
      <c r="M169" s="3" t="s">
        <v>1541</v>
      </c>
      <c r="N169" s="3" t="s">
        <v>1525</v>
      </c>
    </row>
    <row r="170" spans="1:14" x14ac:dyDescent="0.35">
      <c r="A170" s="6" t="s">
        <v>628</v>
      </c>
      <c r="B170" s="3" t="s">
        <v>1162</v>
      </c>
      <c r="C170" s="3" t="s">
        <v>1163</v>
      </c>
      <c r="D170" s="3" t="s">
        <v>1164</v>
      </c>
      <c r="E170" s="3" t="s">
        <v>283</v>
      </c>
      <c r="F170" s="3"/>
      <c r="G170" s="3"/>
      <c r="H170" s="3" t="s">
        <v>1180</v>
      </c>
      <c r="I170" s="3"/>
      <c r="J170" s="3"/>
      <c r="K170" s="3" t="s">
        <v>1166</v>
      </c>
      <c r="L170" s="3" t="s">
        <v>1167</v>
      </c>
      <c r="M170" s="3" t="s">
        <v>1541</v>
      </c>
      <c r="N170" s="3" t="s">
        <v>1523</v>
      </c>
    </row>
    <row r="171" spans="1:14" x14ac:dyDescent="0.35">
      <c r="A171" s="6" t="s">
        <v>630</v>
      </c>
      <c r="B171" s="3" t="s">
        <v>1162</v>
      </c>
      <c r="C171" s="3" t="s">
        <v>1163</v>
      </c>
      <c r="D171" s="3" t="s">
        <v>1164</v>
      </c>
      <c r="E171" s="3" t="s">
        <v>283</v>
      </c>
      <c r="F171" s="3"/>
      <c r="G171" s="3"/>
      <c r="H171" s="3"/>
      <c r="I171" s="3"/>
      <c r="J171" s="3"/>
      <c r="K171" s="3" t="s">
        <v>1166</v>
      </c>
      <c r="L171" s="3" t="s">
        <v>1167</v>
      </c>
      <c r="M171" s="3" t="s">
        <v>1541</v>
      </c>
      <c r="N171" s="3" t="s">
        <v>1191</v>
      </c>
    </row>
    <row r="172" spans="1:14" x14ac:dyDescent="0.35">
      <c r="A172" s="6" t="s">
        <v>632</v>
      </c>
      <c r="B172" s="3" t="s">
        <v>1162</v>
      </c>
      <c r="C172" s="3" t="s">
        <v>1163</v>
      </c>
      <c r="D172" s="3" t="s">
        <v>1164</v>
      </c>
      <c r="E172" s="3" t="s">
        <v>283</v>
      </c>
      <c r="F172" s="3"/>
      <c r="G172" s="3"/>
      <c r="H172" s="3"/>
      <c r="I172" s="3"/>
      <c r="J172" s="3"/>
      <c r="K172" s="3" t="s">
        <v>1166</v>
      </c>
      <c r="L172" s="3" t="s">
        <v>1167</v>
      </c>
      <c r="M172" s="3" t="s">
        <v>1541</v>
      </c>
      <c r="N172" s="3" t="s">
        <v>616</v>
      </c>
    </row>
    <row r="173" spans="1:14" x14ac:dyDescent="0.35">
      <c r="A173" s="6" t="s">
        <v>634</v>
      </c>
      <c r="B173" s="3" t="s">
        <v>1162</v>
      </c>
      <c r="C173" s="3" t="s">
        <v>1163</v>
      </c>
      <c r="D173" s="3" t="s">
        <v>1164</v>
      </c>
      <c r="E173" s="3" t="s">
        <v>283</v>
      </c>
      <c r="F173" s="3"/>
      <c r="G173" s="3"/>
      <c r="H173" s="3"/>
      <c r="I173" s="3"/>
      <c r="J173" s="3"/>
      <c r="K173" s="3" t="s">
        <v>1166</v>
      </c>
      <c r="L173" s="3" t="s">
        <v>1167</v>
      </c>
      <c r="M173" s="3" t="s">
        <v>1541</v>
      </c>
      <c r="N173" s="3" t="s">
        <v>616</v>
      </c>
    </row>
    <row r="174" spans="1:14" x14ac:dyDescent="0.35">
      <c r="A174" s="6" t="s">
        <v>636</v>
      </c>
      <c r="B174" s="3" t="s">
        <v>1162</v>
      </c>
      <c r="C174" s="3" t="s">
        <v>1163</v>
      </c>
      <c r="D174" s="3" t="s">
        <v>1175</v>
      </c>
      <c r="E174" s="3" t="s">
        <v>1178</v>
      </c>
      <c r="F174" s="3"/>
      <c r="G174" s="3"/>
      <c r="H174" s="3" t="s">
        <v>1179</v>
      </c>
      <c r="I174" s="3" t="s">
        <v>286</v>
      </c>
      <c r="J174" s="3"/>
      <c r="K174" s="3" t="s">
        <v>1166</v>
      </c>
      <c r="L174" s="3" t="s">
        <v>1167</v>
      </c>
      <c r="M174" s="3" t="s">
        <v>1168</v>
      </c>
      <c r="N174" s="3" t="s">
        <v>1192</v>
      </c>
    </row>
    <row r="175" spans="1:14" x14ac:dyDescent="0.35">
      <c r="A175" s="6" t="s">
        <v>638</v>
      </c>
      <c r="B175" s="3" t="s">
        <v>1162</v>
      </c>
      <c r="C175" s="3" t="s">
        <v>1163</v>
      </c>
      <c r="D175" s="3" t="s">
        <v>1175</v>
      </c>
      <c r="E175" s="3" t="s">
        <v>1178</v>
      </c>
      <c r="F175" s="3"/>
      <c r="G175" s="3"/>
      <c r="H175" s="3" t="s">
        <v>1179</v>
      </c>
      <c r="I175" s="3" t="s">
        <v>640</v>
      </c>
      <c r="J175" s="3"/>
      <c r="K175" s="3" t="s">
        <v>1166</v>
      </c>
      <c r="L175" s="3" t="s">
        <v>1167</v>
      </c>
      <c r="M175" s="3" t="s">
        <v>1168</v>
      </c>
      <c r="N175" s="3" t="s">
        <v>1193</v>
      </c>
    </row>
    <row r="176" spans="1:14" x14ac:dyDescent="0.35">
      <c r="A176" s="6" t="s">
        <v>641</v>
      </c>
      <c r="B176" s="3" t="s">
        <v>1162</v>
      </c>
      <c r="C176" s="3" t="s">
        <v>1163</v>
      </c>
      <c r="D176" s="3" t="s">
        <v>1164</v>
      </c>
      <c r="E176" s="3" t="s">
        <v>283</v>
      </c>
      <c r="F176" s="3"/>
      <c r="G176" s="3"/>
      <c r="H176" s="3"/>
      <c r="I176" s="3"/>
      <c r="J176" s="3"/>
      <c r="K176" s="3" t="s">
        <v>1166</v>
      </c>
      <c r="L176" s="3" t="s">
        <v>1167</v>
      </c>
      <c r="M176" s="3" t="s">
        <v>1541</v>
      </c>
      <c r="N176" s="3" t="s">
        <v>1194</v>
      </c>
    </row>
    <row r="177" spans="1:14" x14ac:dyDescent="0.35">
      <c r="A177" s="6" t="s">
        <v>643</v>
      </c>
      <c r="B177" s="3" t="s">
        <v>1162</v>
      </c>
      <c r="C177" s="3" t="s">
        <v>1163</v>
      </c>
      <c r="D177" s="3" t="s">
        <v>1164</v>
      </c>
      <c r="E177" s="3" t="s">
        <v>283</v>
      </c>
      <c r="F177" s="3"/>
      <c r="G177" s="3"/>
      <c r="H177" s="3"/>
      <c r="I177" s="3"/>
      <c r="J177" s="3"/>
      <c r="K177" s="3" t="s">
        <v>1166</v>
      </c>
      <c r="L177" s="3" t="s">
        <v>1167</v>
      </c>
      <c r="M177" s="3" t="s">
        <v>1168</v>
      </c>
      <c r="N177" s="3" t="s">
        <v>1181</v>
      </c>
    </row>
    <row r="178" spans="1:14" x14ac:dyDescent="0.35">
      <c r="A178" s="6" t="s">
        <v>645</v>
      </c>
      <c r="B178" s="3" t="s">
        <v>1162</v>
      </c>
      <c r="C178" s="3" t="s">
        <v>1163</v>
      </c>
      <c r="D178" s="3" t="s">
        <v>1175</v>
      </c>
      <c r="E178" s="3" t="s">
        <v>1178</v>
      </c>
      <c r="F178" s="3"/>
      <c r="G178" s="3"/>
      <c r="H178" s="3" t="s">
        <v>1179</v>
      </c>
      <c r="I178" s="3" t="s">
        <v>286</v>
      </c>
      <c r="J178" s="3"/>
      <c r="K178" s="3" t="s">
        <v>1166</v>
      </c>
      <c r="L178" s="3" t="s">
        <v>1167</v>
      </c>
      <c r="M178" s="3" t="s">
        <v>1168</v>
      </c>
      <c r="N178" s="3"/>
    </row>
    <row r="179" spans="1:14" x14ac:dyDescent="0.35">
      <c r="A179" s="6" t="s">
        <v>647</v>
      </c>
      <c r="B179" s="3" t="s">
        <v>1162</v>
      </c>
      <c r="C179" s="3" t="s">
        <v>1163</v>
      </c>
      <c r="D179" s="3" t="s">
        <v>1175</v>
      </c>
      <c r="E179" s="3" t="s">
        <v>1178</v>
      </c>
      <c r="F179" s="3"/>
      <c r="G179" s="3"/>
      <c r="H179" s="3" t="s">
        <v>1179</v>
      </c>
      <c r="I179" s="3" t="s">
        <v>640</v>
      </c>
      <c r="J179" s="3"/>
      <c r="K179" s="3" t="s">
        <v>1166</v>
      </c>
      <c r="L179" s="3" t="s">
        <v>1167</v>
      </c>
      <c r="M179" s="3" t="s">
        <v>1168</v>
      </c>
      <c r="N179" s="3" t="s">
        <v>1193</v>
      </c>
    </row>
    <row r="180" spans="1:14" x14ac:dyDescent="0.35">
      <c r="A180" s="6" t="s">
        <v>649</v>
      </c>
      <c r="B180" s="3" t="s">
        <v>1162</v>
      </c>
      <c r="C180" s="3" t="s">
        <v>1163</v>
      </c>
      <c r="D180" s="3" t="s">
        <v>1175</v>
      </c>
      <c r="E180" s="3" t="s">
        <v>1178</v>
      </c>
      <c r="F180" s="3"/>
      <c r="G180" s="3"/>
      <c r="H180" s="3" t="s">
        <v>1179</v>
      </c>
      <c r="I180" s="3" t="s">
        <v>640</v>
      </c>
      <c r="J180" s="3"/>
      <c r="K180" s="3" t="s">
        <v>1166</v>
      </c>
      <c r="L180" s="3" t="s">
        <v>1167</v>
      </c>
      <c r="M180" s="3" t="s">
        <v>1168</v>
      </c>
      <c r="N180" s="3" t="s">
        <v>1193</v>
      </c>
    </row>
    <row r="181" spans="1:14" x14ac:dyDescent="0.35">
      <c r="A181" s="6" t="s">
        <v>651</v>
      </c>
      <c r="B181" s="3" t="s">
        <v>1162</v>
      </c>
      <c r="C181" s="3" t="s">
        <v>1163</v>
      </c>
      <c r="D181" s="3" t="s">
        <v>1175</v>
      </c>
      <c r="E181" s="3" t="s">
        <v>1178</v>
      </c>
      <c r="F181" s="3"/>
      <c r="G181" s="3"/>
      <c r="H181" s="3" t="s">
        <v>1179</v>
      </c>
      <c r="I181" s="3" t="s">
        <v>286</v>
      </c>
      <c r="J181" s="3"/>
      <c r="K181" s="3" t="s">
        <v>1166</v>
      </c>
      <c r="L181" s="3" t="s">
        <v>1167</v>
      </c>
      <c r="M181" s="3" t="s">
        <v>1168</v>
      </c>
      <c r="N181" s="3"/>
    </row>
    <row r="182" spans="1:14" x14ac:dyDescent="0.35">
      <c r="A182" s="6" t="s">
        <v>653</v>
      </c>
      <c r="B182" s="3" t="s">
        <v>1162</v>
      </c>
      <c r="C182" s="3" t="s">
        <v>1163</v>
      </c>
      <c r="D182" s="3" t="s">
        <v>1175</v>
      </c>
      <c r="E182" s="3" t="s">
        <v>1178</v>
      </c>
      <c r="F182" s="3"/>
      <c r="G182" s="3"/>
      <c r="H182" s="10" t="s">
        <v>1179</v>
      </c>
      <c r="I182" s="10" t="s">
        <v>640</v>
      </c>
      <c r="J182" s="3"/>
      <c r="K182" s="3" t="s">
        <v>1166</v>
      </c>
      <c r="L182" s="3" t="s">
        <v>1167</v>
      </c>
      <c r="M182" s="10" t="s">
        <v>1168</v>
      </c>
      <c r="N182" s="3" t="s">
        <v>1193</v>
      </c>
    </row>
    <row r="183" spans="1:14" x14ac:dyDescent="0.35">
      <c r="A183" s="6" t="s">
        <v>655</v>
      </c>
      <c r="B183" s="3" t="s">
        <v>1162</v>
      </c>
      <c r="C183" s="3" t="s">
        <v>1163</v>
      </c>
      <c r="D183" s="3" t="s">
        <v>1175</v>
      </c>
      <c r="E183" s="3" t="s">
        <v>1178</v>
      </c>
      <c r="F183" s="3"/>
      <c r="G183" s="3"/>
      <c r="H183" s="10" t="s">
        <v>1179</v>
      </c>
      <c r="I183" s="10" t="s">
        <v>286</v>
      </c>
      <c r="J183" s="3"/>
      <c r="K183" s="3" t="s">
        <v>1166</v>
      </c>
      <c r="L183" s="3" t="s">
        <v>1167</v>
      </c>
      <c r="M183" s="10" t="s">
        <v>1168</v>
      </c>
      <c r="N183" s="3"/>
    </row>
    <row r="184" spans="1:14" x14ac:dyDescent="0.35">
      <c r="A184" s="6" t="s">
        <v>657</v>
      </c>
      <c r="B184" s="3" t="s">
        <v>1162</v>
      </c>
      <c r="C184" s="3" t="s">
        <v>1163</v>
      </c>
      <c r="D184" s="3" t="s">
        <v>1164</v>
      </c>
      <c r="E184" s="3" t="s">
        <v>283</v>
      </c>
      <c r="F184" s="3"/>
      <c r="G184" s="3"/>
      <c r="H184" s="10"/>
      <c r="I184" s="10"/>
      <c r="J184" s="3"/>
      <c r="K184" s="3" t="s">
        <v>1166</v>
      </c>
      <c r="L184" s="3" t="s">
        <v>1167</v>
      </c>
      <c r="M184" s="10" t="s">
        <v>1168</v>
      </c>
      <c r="N184" s="3" t="s">
        <v>1194</v>
      </c>
    </row>
    <row r="185" spans="1:14" x14ac:dyDescent="0.35">
      <c r="A185" s="6" t="s">
        <v>659</v>
      </c>
      <c r="B185" s="3" t="s">
        <v>1162</v>
      </c>
      <c r="C185" s="3" t="s">
        <v>1163</v>
      </c>
      <c r="D185" s="3" t="s">
        <v>1175</v>
      </c>
      <c r="E185" s="3" t="s">
        <v>1178</v>
      </c>
      <c r="F185" s="3"/>
      <c r="G185" s="3"/>
      <c r="H185" s="3" t="s">
        <v>1179</v>
      </c>
      <c r="I185" s="3" t="s">
        <v>640</v>
      </c>
      <c r="J185" s="3"/>
      <c r="K185" s="3" t="s">
        <v>1166</v>
      </c>
      <c r="L185" s="3" t="s">
        <v>1167</v>
      </c>
      <c r="M185" s="3" t="s">
        <v>1168</v>
      </c>
      <c r="N185" s="3" t="s">
        <v>1193</v>
      </c>
    </row>
    <row r="186" spans="1:14" x14ac:dyDescent="0.35">
      <c r="A186" s="6" t="s">
        <v>661</v>
      </c>
      <c r="B186" s="3" t="s">
        <v>1162</v>
      </c>
      <c r="C186" s="3" t="s">
        <v>1163</v>
      </c>
      <c r="D186" s="3" t="s">
        <v>1175</v>
      </c>
      <c r="E186" s="3" t="s">
        <v>259</v>
      </c>
      <c r="F186" s="3"/>
      <c r="G186" s="3"/>
      <c r="H186" s="3" t="s">
        <v>1176</v>
      </c>
      <c r="I186" s="3" t="s">
        <v>663</v>
      </c>
      <c r="J186" s="3"/>
      <c r="K186" s="3" t="s">
        <v>1166</v>
      </c>
      <c r="L186" s="3" t="s">
        <v>1167</v>
      </c>
      <c r="M186" s="3" t="s">
        <v>1168</v>
      </c>
      <c r="N186" s="3" t="s">
        <v>1195</v>
      </c>
    </row>
    <row r="187" spans="1:14" x14ac:dyDescent="0.35">
      <c r="A187" s="6" t="s">
        <v>664</v>
      </c>
      <c r="B187" s="3" t="s">
        <v>1162</v>
      </c>
      <c r="C187" s="3" t="s">
        <v>1163</v>
      </c>
      <c r="D187" s="3" t="s">
        <v>1164</v>
      </c>
      <c r="E187" s="3" t="s">
        <v>283</v>
      </c>
      <c r="F187" s="3"/>
      <c r="G187" s="3"/>
      <c r="H187" s="10" t="s">
        <v>1165</v>
      </c>
      <c r="I187" s="10"/>
      <c r="J187" s="3"/>
      <c r="K187" s="3" t="s">
        <v>1166</v>
      </c>
      <c r="L187" s="3" t="s">
        <v>1167</v>
      </c>
      <c r="M187" s="10" t="s">
        <v>1541</v>
      </c>
      <c r="N187" s="3" t="s">
        <v>1519</v>
      </c>
    </row>
    <row r="188" spans="1:14" x14ac:dyDescent="0.35">
      <c r="A188" s="6" t="s">
        <v>666</v>
      </c>
      <c r="B188" s="3" t="s">
        <v>1162</v>
      </c>
      <c r="C188" s="3" t="s">
        <v>1163</v>
      </c>
      <c r="D188" s="3" t="s">
        <v>1164</v>
      </c>
      <c r="E188" s="3" t="s">
        <v>283</v>
      </c>
      <c r="F188" s="3"/>
      <c r="G188" s="3"/>
      <c r="H188" s="10"/>
      <c r="I188" s="10"/>
      <c r="J188" s="3"/>
      <c r="K188" s="3" t="s">
        <v>1166</v>
      </c>
      <c r="L188" s="3" t="s">
        <v>1167</v>
      </c>
      <c r="M188" s="10" t="s">
        <v>1168</v>
      </c>
      <c r="N188" s="3" t="s">
        <v>1181</v>
      </c>
    </row>
    <row r="189" spans="1:14" x14ac:dyDescent="0.35">
      <c r="A189" s="6" t="s">
        <v>668</v>
      </c>
      <c r="B189" s="3" t="s">
        <v>1162</v>
      </c>
      <c r="C189" s="3" t="s">
        <v>1163</v>
      </c>
      <c r="D189" s="3" t="s">
        <v>1164</v>
      </c>
      <c r="E189" s="3" t="s">
        <v>283</v>
      </c>
      <c r="F189" s="3"/>
      <c r="G189" s="3"/>
      <c r="H189" s="10"/>
      <c r="I189" s="10"/>
      <c r="J189" s="3"/>
      <c r="K189" s="3" t="s">
        <v>1166</v>
      </c>
      <c r="L189" s="3" t="s">
        <v>1167</v>
      </c>
      <c r="M189" s="10" t="s">
        <v>1168</v>
      </c>
      <c r="N189" s="3" t="s">
        <v>1181</v>
      </c>
    </row>
    <row r="190" spans="1:14" x14ac:dyDescent="0.35">
      <c r="A190" s="6" t="s">
        <v>670</v>
      </c>
      <c r="B190" s="3" t="s">
        <v>1162</v>
      </c>
      <c r="C190" s="3" t="s">
        <v>1163</v>
      </c>
      <c r="D190" s="3" t="s">
        <v>1164</v>
      </c>
      <c r="E190" s="3" t="s">
        <v>283</v>
      </c>
      <c r="F190" s="3"/>
      <c r="G190" s="3"/>
      <c r="H190" s="10" t="s">
        <v>1165</v>
      </c>
      <c r="I190" s="10" t="s">
        <v>14</v>
      </c>
      <c r="J190" s="3"/>
      <c r="K190" s="3" t="s">
        <v>1166</v>
      </c>
      <c r="L190" s="3" t="s">
        <v>1167</v>
      </c>
      <c r="M190" s="10" t="s">
        <v>1168</v>
      </c>
      <c r="N190" s="3"/>
    </row>
    <row r="191" spans="1:14" x14ac:dyDescent="0.35">
      <c r="A191" s="6" t="s">
        <v>672</v>
      </c>
      <c r="B191" s="3" t="s">
        <v>1162</v>
      </c>
      <c r="C191" s="3" t="s">
        <v>1163</v>
      </c>
      <c r="D191" s="3" t="s">
        <v>1175</v>
      </c>
      <c r="E191" s="3" t="s">
        <v>259</v>
      </c>
      <c r="F191" s="3"/>
      <c r="G191" s="3"/>
      <c r="H191" s="10" t="s">
        <v>1176</v>
      </c>
      <c r="I191" s="10" t="s">
        <v>663</v>
      </c>
      <c r="J191" s="3"/>
      <c r="K191" s="3" t="s">
        <v>1166</v>
      </c>
      <c r="L191" s="3" t="s">
        <v>1167</v>
      </c>
      <c r="M191" s="10" t="s">
        <v>1168</v>
      </c>
      <c r="N191" s="3" t="s">
        <v>1195</v>
      </c>
    </row>
    <row r="192" spans="1:14" x14ac:dyDescent="0.35">
      <c r="A192" s="6" t="s">
        <v>674</v>
      </c>
      <c r="B192" s="3" t="s">
        <v>1162</v>
      </c>
      <c r="C192" s="3" t="s">
        <v>1163</v>
      </c>
      <c r="D192" s="3" t="s">
        <v>1175</v>
      </c>
      <c r="E192" s="3" t="s">
        <v>259</v>
      </c>
      <c r="F192" s="3"/>
      <c r="G192" s="3"/>
      <c r="H192" s="10" t="s">
        <v>1176</v>
      </c>
      <c r="I192" s="10" t="s">
        <v>663</v>
      </c>
      <c r="J192" s="3"/>
      <c r="K192" s="3" t="s">
        <v>1166</v>
      </c>
      <c r="L192" s="3" t="s">
        <v>1167</v>
      </c>
      <c r="M192" s="10" t="s">
        <v>1168</v>
      </c>
      <c r="N192" s="10" t="s">
        <v>1195</v>
      </c>
    </row>
    <row r="193" spans="1:14" x14ac:dyDescent="0.35">
      <c r="A193" s="6" t="s">
        <v>676</v>
      </c>
      <c r="B193" s="3" t="s">
        <v>1162</v>
      </c>
      <c r="C193" s="3" t="s">
        <v>1163</v>
      </c>
      <c r="D193" s="3" t="s">
        <v>1164</v>
      </c>
      <c r="E193" s="3" t="s">
        <v>283</v>
      </c>
      <c r="F193" s="3"/>
      <c r="G193" s="3"/>
      <c r="H193" s="10"/>
      <c r="I193" s="10"/>
      <c r="J193" s="3"/>
      <c r="K193" s="3" t="s">
        <v>1166</v>
      </c>
      <c r="L193" s="3" t="s">
        <v>1167</v>
      </c>
      <c r="M193" s="10" t="s">
        <v>1168</v>
      </c>
      <c r="N193" s="10" t="s">
        <v>1194</v>
      </c>
    </row>
    <row r="194" spans="1:14" x14ac:dyDescent="0.35">
      <c r="A194" s="6" t="s">
        <v>678</v>
      </c>
      <c r="B194" s="3" t="s">
        <v>1162</v>
      </c>
      <c r="C194" s="3" t="s">
        <v>1163</v>
      </c>
      <c r="D194" s="3" t="s">
        <v>1175</v>
      </c>
      <c r="E194" s="3" t="s">
        <v>259</v>
      </c>
      <c r="F194" s="3"/>
      <c r="G194" s="3"/>
      <c r="H194" s="3" t="s">
        <v>1176</v>
      </c>
      <c r="I194" s="3" t="s">
        <v>663</v>
      </c>
      <c r="J194" s="3"/>
      <c r="K194" s="3" t="s">
        <v>1166</v>
      </c>
      <c r="L194" s="3" t="s">
        <v>1167</v>
      </c>
      <c r="M194" s="3" t="s">
        <v>1168</v>
      </c>
      <c r="N194" s="3"/>
    </row>
    <row r="195" spans="1:14" x14ac:dyDescent="0.35">
      <c r="A195" s="6" t="s">
        <v>680</v>
      </c>
      <c r="B195" s="3" t="s">
        <v>1162</v>
      </c>
      <c r="C195" s="3" t="s">
        <v>1163</v>
      </c>
      <c r="D195" s="3" t="s">
        <v>1164</v>
      </c>
      <c r="E195" s="3" t="s">
        <v>283</v>
      </c>
      <c r="F195" s="3"/>
      <c r="G195" s="3"/>
      <c r="H195" s="10"/>
      <c r="I195" s="10"/>
      <c r="J195" s="3"/>
      <c r="K195" s="3" t="s">
        <v>1166</v>
      </c>
      <c r="L195" s="3" t="s">
        <v>1167</v>
      </c>
      <c r="M195" s="10" t="s">
        <v>1541</v>
      </c>
      <c r="N195" s="10"/>
    </row>
    <row r="196" spans="1:14" x14ac:dyDescent="0.35">
      <c r="A196" s="6" t="s">
        <v>683</v>
      </c>
      <c r="B196" s="3" t="s">
        <v>1162</v>
      </c>
      <c r="C196" s="3" t="s">
        <v>1163</v>
      </c>
      <c r="D196" s="3" t="s">
        <v>1164</v>
      </c>
      <c r="E196" s="3" t="s">
        <v>283</v>
      </c>
      <c r="F196" s="3"/>
      <c r="G196" s="3"/>
      <c r="H196" s="10"/>
      <c r="I196" s="10"/>
      <c r="J196" s="3"/>
      <c r="K196" s="3" t="s">
        <v>1166</v>
      </c>
      <c r="L196" s="3" t="s">
        <v>1167</v>
      </c>
      <c r="M196" s="10" t="s">
        <v>1541</v>
      </c>
      <c r="N196" s="10" t="s">
        <v>1194</v>
      </c>
    </row>
    <row r="197" spans="1:14" x14ac:dyDescent="0.35">
      <c r="A197" s="6" t="s">
        <v>685</v>
      </c>
      <c r="B197" s="3" t="s">
        <v>1162</v>
      </c>
      <c r="C197" s="3" t="s">
        <v>1163</v>
      </c>
      <c r="D197" s="3" t="s">
        <v>1175</v>
      </c>
      <c r="E197" s="3" t="s">
        <v>1178</v>
      </c>
      <c r="F197" s="3"/>
      <c r="G197" s="3"/>
      <c r="H197" s="10" t="s">
        <v>1179</v>
      </c>
      <c r="I197" s="10" t="s">
        <v>286</v>
      </c>
      <c r="J197" s="3"/>
      <c r="K197" s="3" t="s">
        <v>1166</v>
      </c>
      <c r="L197" s="3" t="s">
        <v>1167</v>
      </c>
      <c r="M197" s="10" t="s">
        <v>1168</v>
      </c>
      <c r="N197" s="10"/>
    </row>
    <row r="198" spans="1:14" x14ac:dyDescent="0.35">
      <c r="A198" s="6" t="s">
        <v>687</v>
      </c>
      <c r="B198" s="3" t="s">
        <v>1162</v>
      </c>
      <c r="C198" s="3" t="s">
        <v>1163</v>
      </c>
      <c r="D198" s="3" t="s">
        <v>1164</v>
      </c>
      <c r="E198" s="3" t="s">
        <v>283</v>
      </c>
      <c r="F198" s="3"/>
      <c r="G198" s="3"/>
      <c r="H198" s="10"/>
      <c r="I198" s="10"/>
      <c r="J198" s="3"/>
      <c r="K198" s="3" t="s">
        <v>1166</v>
      </c>
      <c r="L198" s="3" t="s">
        <v>1167</v>
      </c>
      <c r="M198" s="10" t="s">
        <v>1168</v>
      </c>
      <c r="N198" s="10" t="s">
        <v>1177</v>
      </c>
    </row>
    <row r="199" spans="1:14" x14ac:dyDescent="0.35">
      <c r="A199" s="6" t="s">
        <v>689</v>
      </c>
      <c r="B199" s="3" t="s">
        <v>1162</v>
      </c>
      <c r="C199" s="3" t="s">
        <v>1163</v>
      </c>
      <c r="D199" s="3" t="s">
        <v>1164</v>
      </c>
      <c r="E199" s="3" t="s">
        <v>283</v>
      </c>
      <c r="F199" s="3"/>
      <c r="G199" s="3"/>
      <c r="H199" s="10"/>
      <c r="I199" s="10"/>
      <c r="J199" s="3"/>
      <c r="K199" s="3" t="s">
        <v>1166</v>
      </c>
      <c r="L199" s="3" t="s">
        <v>1167</v>
      </c>
      <c r="M199" s="10" t="s">
        <v>1541</v>
      </c>
      <c r="N199" s="10" t="s">
        <v>1194</v>
      </c>
    </row>
    <row r="200" spans="1:14" x14ac:dyDescent="0.35">
      <c r="A200" s="6" t="s">
        <v>691</v>
      </c>
      <c r="B200" s="3" t="s">
        <v>1162</v>
      </c>
      <c r="C200" s="3" t="s">
        <v>1163</v>
      </c>
      <c r="D200" s="3" t="s">
        <v>1164</v>
      </c>
      <c r="E200" s="3" t="s">
        <v>283</v>
      </c>
      <c r="F200" s="3"/>
      <c r="G200" s="3"/>
      <c r="H200" s="10"/>
      <c r="I200" s="10"/>
      <c r="J200" s="3"/>
      <c r="K200" s="3" t="s">
        <v>1166</v>
      </c>
      <c r="L200" s="3" t="s">
        <v>1167</v>
      </c>
      <c r="M200" s="10" t="s">
        <v>1168</v>
      </c>
      <c r="N200" s="10" t="s">
        <v>1187</v>
      </c>
    </row>
    <row r="201" spans="1:14" x14ac:dyDescent="0.35">
      <c r="A201" s="6" t="s">
        <v>693</v>
      </c>
      <c r="B201" s="3" t="s">
        <v>1162</v>
      </c>
      <c r="C201" s="3" t="s">
        <v>1163</v>
      </c>
      <c r="D201" s="3" t="s">
        <v>1175</v>
      </c>
      <c r="E201" s="3" t="s">
        <v>1178</v>
      </c>
      <c r="F201" s="3"/>
      <c r="G201" s="3"/>
      <c r="H201" s="10" t="s">
        <v>1179</v>
      </c>
      <c r="I201" s="10" t="s">
        <v>286</v>
      </c>
      <c r="J201" s="3"/>
      <c r="K201" s="3" t="s">
        <v>1166</v>
      </c>
      <c r="L201" s="3" t="s">
        <v>1167</v>
      </c>
      <c r="M201" s="10" t="s">
        <v>1168</v>
      </c>
      <c r="N201" s="3"/>
    </row>
    <row r="202" spans="1:14" x14ac:dyDescent="0.35">
      <c r="A202" s="6" t="s">
        <v>696</v>
      </c>
      <c r="B202" s="3" t="s">
        <v>1162</v>
      </c>
      <c r="C202" s="3" t="s">
        <v>1163</v>
      </c>
      <c r="D202" s="3" t="s">
        <v>1164</v>
      </c>
      <c r="E202" s="3" t="s">
        <v>283</v>
      </c>
      <c r="F202" s="3"/>
      <c r="G202" s="3"/>
      <c r="H202" s="3" t="s">
        <v>1165</v>
      </c>
      <c r="I202" s="3" t="s">
        <v>14</v>
      </c>
      <c r="J202" s="3"/>
      <c r="K202" s="3" t="s">
        <v>1166</v>
      </c>
      <c r="L202" s="3" t="s">
        <v>1167</v>
      </c>
      <c r="M202" s="3" t="s">
        <v>1168</v>
      </c>
      <c r="N202" s="3"/>
    </row>
    <row r="203" spans="1:14" x14ac:dyDescent="0.35">
      <c r="A203" s="6" t="s">
        <v>698</v>
      </c>
      <c r="B203" s="3" t="s">
        <v>1162</v>
      </c>
      <c r="C203" s="3" t="s">
        <v>1163</v>
      </c>
      <c r="D203" s="3" t="s">
        <v>1164</v>
      </c>
      <c r="E203" s="3" t="s">
        <v>283</v>
      </c>
      <c r="F203" s="3"/>
      <c r="G203" s="3"/>
      <c r="H203" s="3"/>
      <c r="I203" s="3"/>
      <c r="J203" s="3"/>
      <c r="K203" s="3" t="s">
        <v>1166</v>
      </c>
      <c r="L203" s="3" t="s">
        <v>1167</v>
      </c>
      <c r="M203" s="3" t="s">
        <v>1541</v>
      </c>
      <c r="N203" s="3"/>
    </row>
    <row r="204" spans="1:14" x14ac:dyDescent="0.35">
      <c r="A204" s="6" t="s">
        <v>700</v>
      </c>
      <c r="B204" s="3" t="s">
        <v>1162</v>
      </c>
      <c r="C204" s="3" t="s">
        <v>1163</v>
      </c>
      <c r="D204" s="3" t="s">
        <v>1164</v>
      </c>
      <c r="E204" s="3" t="s">
        <v>283</v>
      </c>
      <c r="F204" s="3"/>
      <c r="G204" s="3"/>
      <c r="H204" s="3"/>
      <c r="I204" s="3"/>
      <c r="J204" s="3"/>
      <c r="K204" s="3" t="s">
        <v>1166</v>
      </c>
      <c r="L204" s="3" t="s">
        <v>1167</v>
      </c>
      <c r="M204" s="3" t="s">
        <v>1168</v>
      </c>
      <c r="N204" s="3"/>
    </row>
    <row r="205" spans="1:14" x14ac:dyDescent="0.35">
      <c r="A205" s="6" t="s">
        <v>702</v>
      </c>
      <c r="B205" s="3" t="s">
        <v>1162</v>
      </c>
      <c r="C205" s="3" t="s">
        <v>1163</v>
      </c>
      <c r="D205" s="3" t="s">
        <v>1164</v>
      </c>
      <c r="E205" s="3" t="s">
        <v>283</v>
      </c>
      <c r="F205" s="3"/>
      <c r="G205" s="3"/>
      <c r="H205" s="3"/>
      <c r="I205" s="3"/>
      <c r="J205" s="3"/>
      <c r="K205" s="3" t="s">
        <v>1166</v>
      </c>
      <c r="L205" s="3" t="s">
        <v>1167</v>
      </c>
      <c r="M205" s="3" t="s">
        <v>1541</v>
      </c>
      <c r="N205" s="3" t="s">
        <v>1177</v>
      </c>
    </row>
    <row r="206" spans="1:14" x14ac:dyDescent="0.35">
      <c r="A206" s="6" t="s">
        <v>704</v>
      </c>
      <c r="B206" s="3" t="s">
        <v>1162</v>
      </c>
      <c r="C206" s="3" t="s">
        <v>1163</v>
      </c>
      <c r="D206" s="3" t="s">
        <v>1164</v>
      </c>
      <c r="E206" s="3" t="s">
        <v>283</v>
      </c>
      <c r="F206" s="3"/>
      <c r="G206" s="3"/>
      <c r="H206" s="3"/>
      <c r="I206" s="3"/>
      <c r="J206" s="3"/>
      <c r="K206" s="3" t="s">
        <v>1166</v>
      </c>
      <c r="L206" s="3" t="s">
        <v>1167</v>
      </c>
      <c r="M206" s="3" t="s">
        <v>1541</v>
      </c>
      <c r="N206" s="3" t="s">
        <v>1177</v>
      </c>
    </row>
    <row r="207" spans="1:14" x14ac:dyDescent="0.35">
      <c r="A207" s="6" t="s">
        <v>706</v>
      </c>
      <c r="B207" s="3" t="s">
        <v>1162</v>
      </c>
      <c r="C207" s="3" t="s">
        <v>1163</v>
      </c>
      <c r="D207" s="3" t="s">
        <v>1164</v>
      </c>
      <c r="E207" s="3" t="s">
        <v>283</v>
      </c>
      <c r="F207" s="3"/>
      <c r="G207" s="3"/>
      <c r="H207" s="3"/>
      <c r="I207" s="3"/>
      <c r="J207" s="3"/>
      <c r="K207" s="3" t="s">
        <v>1166</v>
      </c>
      <c r="L207" s="3" t="s">
        <v>1167</v>
      </c>
      <c r="M207" s="3" t="s">
        <v>1541</v>
      </c>
      <c r="N207" s="3" t="s">
        <v>1194</v>
      </c>
    </row>
    <row r="208" spans="1:14" x14ac:dyDescent="0.35">
      <c r="A208" s="6" t="s">
        <v>708</v>
      </c>
      <c r="B208" s="3" t="s">
        <v>1162</v>
      </c>
      <c r="C208" s="3" t="s">
        <v>1163</v>
      </c>
      <c r="D208" s="3" t="s">
        <v>1164</v>
      </c>
      <c r="E208" s="3" t="s">
        <v>283</v>
      </c>
      <c r="F208" s="3"/>
      <c r="G208" s="3"/>
      <c r="H208" s="3"/>
      <c r="I208" s="3"/>
      <c r="J208" s="3"/>
      <c r="K208" s="3" t="s">
        <v>1166</v>
      </c>
      <c r="L208" s="3" t="s">
        <v>1167</v>
      </c>
      <c r="M208" s="3" t="s">
        <v>1168</v>
      </c>
      <c r="N208" s="3" t="s">
        <v>1177</v>
      </c>
    </row>
    <row r="209" spans="1:14" x14ac:dyDescent="0.35">
      <c r="A209" s="6" t="s">
        <v>710</v>
      </c>
      <c r="B209" s="3" t="s">
        <v>1162</v>
      </c>
      <c r="C209" s="3" t="s">
        <v>1163</v>
      </c>
      <c r="D209" s="3" t="s">
        <v>1164</v>
      </c>
      <c r="E209" s="3" t="s">
        <v>283</v>
      </c>
      <c r="F209" s="3"/>
      <c r="G209" s="3"/>
      <c r="H209" s="3"/>
      <c r="I209" s="3"/>
      <c r="J209" s="3"/>
      <c r="K209" s="3" t="s">
        <v>1166</v>
      </c>
      <c r="L209" s="3" t="s">
        <v>1167</v>
      </c>
      <c r="M209" s="3" t="s">
        <v>1541</v>
      </c>
      <c r="N209" s="3" t="s">
        <v>1187</v>
      </c>
    </row>
    <row r="210" spans="1:14" x14ac:dyDescent="0.35">
      <c r="A210" s="6" t="s">
        <v>712</v>
      </c>
      <c r="B210" s="3" t="s">
        <v>1162</v>
      </c>
      <c r="C210" s="3" t="s">
        <v>1163</v>
      </c>
      <c r="D210" s="3" t="s">
        <v>1164</v>
      </c>
      <c r="E210" s="3" t="s">
        <v>283</v>
      </c>
      <c r="F210" s="3"/>
      <c r="G210" s="3"/>
      <c r="H210" s="3" t="s">
        <v>1165</v>
      </c>
      <c r="I210" s="3" t="s">
        <v>14</v>
      </c>
      <c r="J210" s="3"/>
      <c r="K210" s="3" t="s">
        <v>1166</v>
      </c>
      <c r="L210" s="3" t="s">
        <v>1167</v>
      </c>
      <c r="M210" s="3" t="s">
        <v>1168</v>
      </c>
      <c r="N210" s="3"/>
    </row>
    <row r="211" spans="1:14" x14ac:dyDescent="0.35">
      <c r="A211" s="6" t="s">
        <v>714</v>
      </c>
      <c r="B211" s="3" t="s">
        <v>1162</v>
      </c>
      <c r="C211" s="3" t="s">
        <v>1163</v>
      </c>
      <c r="D211" s="3" t="s">
        <v>1164</v>
      </c>
      <c r="E211" s="10" t="s">
        <v>283</v>
      </c>
      <c r="F211" s="10"/>
      <c r="G211" s="10"/>
      <c r="H211" s="10" t="s">
        <v>1165</v>
      </c>
      <c r="I211" s="10"/>
      <c r="J211" s="3"/>
      <c r="K211" s="3" t="s">
        <v>1166</v>
      </c>
      <c r="L211" s="3" t="s">
        <v>1167</v>
      </c>
      <c r="M211" s="10" t="s">
        <v>1541</v>
      </c>
      <c r="N211" s="10" t="s">
        <v>1187</v>
      </c>
    </row>
    <row r="212" spans="1:14" x14ac:dyDescent="0.35">
      <c r="A212" s="6" t="s">
        <v>716</v>
      </c>
      <c r="B212" s="3" t="s">
        <v>1162</v>
      </c>
      <c r="C212" s="3" t="s">
        <v>1163</v>
      </c>
      <c r="D212" s="3" t="s">
        <v>1164</v>
      </c>
      <c r="E212" s="3" t="s">
        <v>283</v>
      </c>
      <c r="F212" s="3"/>
      <c r="G212" s="3"/>
      <c r="H212" s="3"/>
      <c r="I212" s="3"/>
      <c r="J212" s="3"/>
      <c r="K212" s="3" t="s">
        <v>1166</v>
      </c>
      <c r="L212" s="3" t="s">
        <v>1167</v>
      </c>
      <c r="M212" s="3" t="s">
        <v>1541</v>
      </c>
      <c r="N212" s="3" t="s">
        <v>1187</v>
      </c>
    </row>
    <row r="213" spans="1:14" x14ac:dyDescent="0.35">
      <c r="A213" s="6" t="s">
        <v>718</v>
      </c>
      <c r="B213" s="3" t="s">
        <v>1162</v>
      </c>
      <c r="C213" s="3" t="s">
        <v>1163</v>
      </c>
      <c r="D213" s="3" t="s">
        <v>1164</v>
      </c>
      <c r="E213" s="3" t="s">
        <v>283</v>
      </c>
      <c r="F213" s="3"/>
      <c r="G213" s="3"/>
      <c r="H213" s="3"/>
      <c r="I213" s="3"/>
      <c r="J213" s="3"/>
      <c r="K213" s="3" t="s">
        <v>1166</v>
      </c>
      <c r="L213" s="3" t="s">
        <v>1167</v>
      </c>
      <c r="M213" s="3" t="s">
        <v>1541</v>
      </c>
      <c r="N213" s="3" t="s">
        <v>1177</v>
      </c>
    </row>
    <row r="214" spans="1:14" x14ac:dyDescent="0.35">
      <c r="A214" s="6" t="s">
        <v>720</v>
      </c>
      <c r="B214" s="3" t="s">
        <v>1162</v>
      </c>
      <c r="C214" s="3" t="s">
        <v>1163</v>
      </c>
      <c r="D214" s="3" t="s">
        <v>1164</v>
      </c>
      <c r="E214" s="3" t="s">
        <v>283</v>
      </c>
      <c r="F214" s="3"/>
      <c r="G214" s="3"/>
      <c r="H214" s="3"/>
      <c r="I214" s="3"/>
      <c r="J214" s="3"/>
      <c r="K214" s="3" t="s">
        <v>1166</v>
      </c>
      <c r="L214" s="3" t="s">
        <v>1167</v>
      </c>
      <c r="M214" s="3" t="s">
        <v>1168</v>
      </c>
      <c r="N214" s="3" t="s">
        <v>1187</v>
      </c>
    </row>
    <row r="215" spans="1:14" x14ac:dyDescent="0.35">
      <c r="A215" s="6" t="s">
        <v>722</v>
      </c>
      <c r="B215" s="3" t="s">
        <v>1162</v>
      </c>
      <c r="C215" s="3" t="s">
        <v>1169</v>
      </c>
      <c r="D215" s="3" t="s">
        <v>75</v>
      </c>
      <c r="E215" s="3"/>
      <c r="F215" s="3"/>
      <c r="G215" s="3"/>
      <c r="H215" s="3"/>
      <c r="I215" s="3"/>
      <c r="J215" s="3"/>
      <c r="K215" s="3" t="s">
        <v>1166</v>
      </c>
      <c r="L215" s="3" t="s">
        <v>1167</v>
      </c>
      <c r="M215" s="3" t="s">
        <v>1168</v>
      </c>
      <c r="N215" s="3" t="s">
        <v>1196</v>
      </c>
    </row>
    <row r="216" spans="1:14" x14ac:dyDescent="0.35">
      <c r="A216" s="6" t="s">
        <v>724</v>
      </c>
      <c r="B216" s="3" t="s">
        <v>1162</v>
      </c>
      <c r="C216" s="3" t="s">
        <v>1169</v>
      </c>
      <c r="D216" s="3" t="s">
        <v>75</v>
      </c>
      <c r="E216" s="3"/>
      <c r="F216" s="3"/>
      <c r="G216" s="3"/>
      <c r="H216" s="3"/>
      <c r="I216" s="3"/>
      <c r="J216" s="3"/>
      <c r="K216" s="3" t="s">
        <v>1166</v>
      </c>
      <c r="L216" s="3" t="s">
        <v>1167</v>
      </c>
      <c r="M216" s="3" t="s">
        <v>1168</v>
      </c>
      <c r="N216" s="3" t="s">
        <v>1196</v>
      </c>
    </row>
    <row r="217" spans="1:14" x14ac:dyDescent="0.35">
      <c r="A217" s="6" t="s">
        <v>726</v>
      </c>
      <c r="B217" s="3" t="s">
        <v>1162</v>
      </c>
      <c r="C217" s="3" t="s">
        <v>1169</v>
      </c>
      <c r="D217" s="3" t="s">
        <v>75</v>
      </c>
      <c r="E217" s="3"/>
      <c r="F217" s="3"/>
      <c r="G217" s="3"/>
      <c r="H217" s="3"/>
      <c r="I217" s="3"/>
      <c r="J217" s="3"/>
      <c r="K217" s="3" t="s">
        <v>1166</v>
      </c>
      <c r="L217" s="3" t="s">
        <v>1167</v>
      </c>
      <c r="M217" s="3" t="s">
        <v>1168</v>
      </c>
      <c r="N217" s="3" t="s">
        <v>1196</v>
      </c>
    </row>
    <row r="218" spans="1:14" x14ac:dyDescent="0.35">
      <c r="A218" s="6" t="s">
        <v>728</v>
      </c>
      <c r="B218" s="3" t="s">
        <v>1162</v>
      </c>
      <c r="C218" s="3" t="s">
        <v>1169</v>
      </c>
      <c r="D218" s="3" t="s">
        <v>75</v>
      </c>
      <c r="E218" s="3"/>
      <c r="F218" s="3"/>
      <c r="G218" s="3"/>
      <c r="H218" s="3"/>
      <c r="I218" s="3"/>
      <c r="J218" s="3"/>
      <c r="K218" s="3" t="s">
        <v>1166</v>
      </c>
      <c r="L218" s="3" t="s">
        <v>1167</v>
      </c>
      <c r="M218" s="3" t="s">
        <v>1168</v>
      </c>
      <c r="N218" s="3" t="s">
        <v>1196</v>
      </c>
    </row>
    <row r="219" spans="1:14" x14ac:dyDescent="0.35">
      <c r="A219" s="6" t="s">
        <v>730</v>
      </c>
      <c r="B219" s="3" t="s">
        <v>1162</v>
      </c>
      <c r="C219" s="3" t="s">
        <v>1169</v>
      </c>
      <c r="D219" s="3" t="s">
        <v>75</v>
      </c>
      <c r="E219" s="3"/>
      <c r="F219" s="3"/>
      <c r="G219" s="3"/>
      <c r="H219" s="3"/>
      <c r="I219" s="3"/>
      <c r="J219" s="3"/>
      <c r="K219" s="3" t="s">
        <v>1166</v>
      </c>
      <c r="L219" s="3" t="s">
        <v>1167</v>
      </c>
      <c r="M219" s="3" t="s">
        <v>1168</v>
      </c>
      <c r="N219" s="3" t="s">
        <v>1196</v>
      </c>
    </row>
    <row r="220" spans="1:14" x14ac:dyDescent="0.35">
      <c r="A220" s="6" t="s">
        <v>732</v>
      </c>
      <c r="B220" s="3" t="s">
        <v>1162</v>
      </c>
      <c r="C220" s="3" t="s">
        <v>1169</v>
      </c>
      <c r="D220" s="3" t="s">
        <v>75</v>
      </c>
      <c r="E220" s="3"/>
      <c r="F220" s="3"/>
      <c r="G220" s="3"/>
      <c r="H220" s="3"/>
      <c r="I220" s="3"/>
      <c r="J220" s="3"/>
      <c r="K220" s="3" t="s">
        <v>1166</v>
      </c>
      <c r="L220" s="3" t="s">
        <v>1167</v>
      </c>
      <c r="M220" s="3" t="s">
        <v>1168</v>
      </c>
      <c r="N220" s="3" t="s">
        <v>1196</v>
      </c>
    </row>
    <row r="221" spans="1:14" x14ac:dyDescent="0.35">
      <c r="A221" s="6" t="s">
        <v>734</v>
      </c>
      <c r="B221" s="3" t="s">
        <v>1162</v>
      </c>
      <c r="C221" s="3" t="s">
        <v>1169</v>
      </c>
      <c r="D221" s="3" t="s">
        <v>75</v>
      </c>
      <c r="E221" s="3"/>
      <c r="F221" s="3"/>
      <c r="G221" s="3"/>
      <c r="H221" s="3"/>
      <c r="I221" s="3"/>
      <c r="J221" s="3"/>
      <c r="K221" s="3" t="s">
        <v>1166</v>
      </c>
      <c r="L221" s="3" t="s">
        <v>1167</v>
      </c>
      <c r="M221" s="3" t="s">
        <v>1168</v>
      </c>
      <c r="N221" s="3" t="s">
        <v>1196</v>
      </c>
    </row>
    <row r="222" spans="1:14" x14ac:dyDescent="0.35">
      <c r="A222" s="6" t="s">
        <v>736</v>
      </c>
      <c r="B222" s="3" t="s">
        <v>1162</v>
      </c>
      <c r="C222" s="3" t="s">
        <v>1169</v>
      </c>
      <c r="D222" s="3" t="s">
        <v>75</v>
      </c>
      <c r="E222" s="3"/>
      <c r="F222" s="3"/>
      <c r="G222" s="3"/>
      <c r="H222" s="3"/>
      <c r="I222" s="3"/>
      <c r="J222" s="3"/>
      <c r="K222" s="3" t="s">
        <v>1166</v>
      </c>
      <c r="L222" s="3" t="s">
        <v>1167</v>
      </c>
      <c r="M222" s="3" t="s">
        <v>1168</v>
      </c>
      <c r="N222" s="3" t="s">
        <v>1196</v>
      </c>
    </row>
    <row r="223" spans="1:14" x14ac:dyDescent="0.35">
      <c r="A223" s="6" t="s">
        <v>738</v>
      </c>
      <c r="B223" s="3" t="s">
        <v>1162</v>
      </c>
      <c r="C223" s="3" t="s">
        <v>1169</v>
      </c>
      <c r="D223" s="3" t="s">
        <v>75</v>
      </c>
      <c r="E223" s="3"/>
      <c r="F223" s="3"/>
      <c r="G223" s="3"/>
      <c r="H223" s="3"/>
      <c r="I223" s="3"/>
      <c r="J223" s="3"/>
      <c r="K223" s="3" t="s">
        <v>1166</v>
      </c>
      <c r="L223" s="3" t="s">
        <v>1167</v>
      </c>
      <c r="M223" s="3" t="s">
        <v>1168</v>
      </c>
      <c r="N223" s="3" t="s">
        <v>1196</v>
      </c>
    </row>
    <row r="224" spans="1:14" x14ac:dyDescent="0.35">
      <c r="A224" s="6" t="s">
        <v>740</v>
      </c>
      <c r="B224" s="3" t="s">
        <v>1162</v>
      </c>
      <c r="C224" s="3" t="s">
        <v>1169</v>
      </c>
      <c r="D224" s="3" t="s">
        <v>75</v>
      </c>
      <c r="E224" s="3"/>
      <c r="F224" s="3"/>
      <c r="G224" s="3"/>
      <c r="H224" s="3"/>
      <c r="I224" s="3"/>
      <c r="J224" s="3"/>
      <c r="K224" s="3" t="s">
        <v>1166</v>
      </c>
      <c r="L224" s="3" t="s">
        <v>1167</v>
      </c>
      <c r="M224" s="3" t="s">
        <v>1168</v>
      </c>
      <c r="N224" s="3" t="s">
        <v>1196</v>
      </c>
    </row>
    <row r="225" spans="1:14" x14ac:dyDescent="0.35">
      <c r="A225" s="6" t="s">
        <v>742</v>
      </c>
      <c r="B225" s="3" t="s">
        <v>1162</v>
      </c>
      <c r="C225" s="3" t="s">
        <v>1169</v>
      </c>
      <c r="D225" s="3" t="s">
        <v>75</v>
      </c>
      <c r="E225" s="3"/>
      <c r="F225" s="3"/>
      <c r="G225" s="3"/>
      <c r="H225" s="3"/>
      <c r="I225" s="3"/>
      <c r="J225" s="3"/>
      <c r="K225" s="3" t="s">
        <v>1166</v>
      </c>
      <c r="L225" s="3" t="s">
        <v>1167</v>
      </c>
      <c r="M225" s="3" t="s">
        <v>1168</v>
      </c>
      <c r="N225" s="3" t="s">
        <v>1196</v>
      </c>
    </row>
    <row r="226" spans="1:14" x14ac:dyDescent="0.35">
      <c r="A226" s="6" t="s">
        <v>744</v>
      </c>
      <c r="B226" s="3" t="s">
        <v>1162</v>
      </c>
      <c r="C226" s="3" t="s">
        <v>1169</v>
      </c>
      <c r="D226" s="3" t="s">
        <v>75</v>
      </c>
      <c r="E226" s="3"/>
      <c r="F226" s="3"/>
      <c r="G226" s="3"/>
      <c r="H226" s="3"/>
      <c r="I226" s="3"/>
      <c r="J226" s="3"/>
      <c r="K226" s="3" t="s">
        <v>1166</v>
      </c>
      <c r="L226" s="3" t="s">
        <v>1167</v>
      </c>
      <c r="M226" s="3" t="s">
        <v>1168</v>
      </c>
      <c r="N226" s="3" t="s">
        <v>1196</v>
      </c>
    </row>
    <row r="227" spans="1:14" x14ac:dyDescent="0.35">
      <c r="A227" s="6" t="s">
        <v>746</v>
      </c>
      <c r="B227" s="3" t="s">
        <v>1162</v>
      </c>
      <c r="C227" s="3" t="s">
        <v>1169</v>
      </c>
      <c r="D227" s="3" t="s">
        <v>75</v>
      </c>
      <c r="E227" s="3"/>
      <c r="F227" s="3"/>
      <c r="G227" s="3"/>
      <c r="H227" s="3"/>
      <c r="I227" s="3"/>
      <c r="J227" s="3"/>
      <c r="K227" s="3" t="s">
        <v>1166</v>
      </c>
      <c r="L227" s="3" t="s">
        <v>1167</v>
      </c>
      <c r="M227" s="3" t="s">
        <v>1168</v>
      </c>
      <c r="N227" s="3" t="s">
        <v>1196</v>
      </c>
    </row>
    <row r="228" spans="1:14" x14ac:dyDescent="0.35">
      <c r="A228" s="6" t="s">
        <v>748</v>
      </c>
      <c r="B228" s="3" t="s">
        <v>1162</v>
      </c>
      <c r="C228" s="3" t="s">
        <v>1169</v>
      </c>
      <c r="D228" s="3" t="s">
        <v>75</v>
      </c>
      <c r="E228" s="3"/>
      <c r="F228" s="3"/>
      <c r="G228" s="3"/>
      <c r="H228" s="3"/>
      <c r="I228" s="3"/>
      <c r="J228" s="3"/>
      <c r="K228" s="3" t="s">
        <v>1166</v>
      </c>
      <c r="L228" s="3" t="s">
        <v>1167</v>
      </c>
      <c r="M228" s="3" t="s">
        <v>1168</v>
      </c>
      <c r="N228" s="3" t="s">
        <v>1196</v>
      </c>
    </row>
    <row r="229" spans="1:14" x14ac:dyDescent="0.35">
      <c r="A229" s="6" t="s">
        <v>750</v>
      </c>
      <c r="B229" s="3" t="s">
        <v>1162</v>
      </c>
      <c r="C229" s="3" t="s">
        <v>1169</v>
      </c>
      <c r="D229" s="3" t="s">
        <v>75</v>
      </c>
      <c r="E229" s="3"/>
      <c r="F229" s="3"/>
      <c r="G229" s="3"/>
      <c r="H229" s="3"/>
      <c r="I229" s="3"/>
      <c r="J229" s="3"/>
      <c r="K229" s="3" t="s">
        <v>1166</v>
      </c>
      <c r="L229" s="3" t="s">
        <v>1167</v>
      </c>
      <c r="M229" s="3" t="s">
        <v>1168</v>
      </c>
      <c r="N229" s="3" t="s">
        <v>1196</v>
      </c>
    </row>
    <row r="230" spans="1:14" x14ac:dyDescent="0.35">
      <c r="A230" s="6" t="s">
        <v>752</v>
      </c>
      <c r="B230" s="3" t="s">
        <v>1162</v>
      </c>
      <c r="C230" s="3" t="s">
        <v>1169</v>
      </c>
      <c r="D230" s="3" t="s">
        <v>75</v>
      </c>
      <c r="E230" s="3"/>
      <c r="F230" s="3"/>
      <c r="G230" s="3"/>
      <c r="H230" s="3"/>
      <c r="I230" s="3"/>
      <c r="J230" s="3"/>
      <c r="K230" s="3" t="s">
        <v>1166</v>
      </c>
      <c r="L230" s="3" t="s">
        <v>1167</v>
      </c>
      <c r="M230" s="3" t="s">
        <v>1168</v>
      </c>
      <c r="N230" s="3" t="s">
        <v>1196</v>
      </c>
    </row>
    <row r="231" spans="1:14" x14ac:dyDescent="0.35">
      <c r="A231" s="6" t="s">
        <v>754</v>
      </c>
      <c r="B231" s="3" t="s">
        <v>1162</v>
      </c>
      <c r="C231" s="3" t="s">
        <v>1169</v>
      </c>
      <c r="D231" s="3" t="s">
        <v>75</v>
      </c>
      <c r="E231" s="3"/>
      <c r="F231" s="3"/>
      <c r="G231" s="3"/>
      <c r="H231" s="3"/>
      <c r="I231" s="3"/>
      <c r="J231" s="3"/>
      <c r="K231" s="3" t="s">
        <v>1166</v>
      </c>
      <c r="L231" s="3" t="s">
        <v>1167</v>
      </c>
      <c r="M231" s="3" t="s">
        <v>1168</v>
      </c>
      <c r="N231" s="3" t="s">
        <v>1196</v>
      </c>
    </row>
    <row r="232" spans="1:14" x14ac:dyDescent="0.35">
      <c r="A232" s="6" t="s">
        <v>756</v>
      </c>
      <c r="B232" s="3" t="s">
        <v>1162</v>
      </c>
      <c r="C232" s="3" t="s">
        <v>1169</v>
      </c>
      <c r="D232" s="3" t="s">
        <v>75</v>
      </c>
      <c r="E232" s="3"/>
      <c r="F232" s="3"/>
      <c r="G232" s="3"/>
      <c r="H232" s="3"/>
      <c r="I232" s="3"/>
      <c r="J232" s="3"/>
      <c r="K232" s="3" t="s">
        <v>1166</v>
      </c>
      <c r="L232" s="3" t="s">
        <v>1167</v>
      </c>
      <c r="M232" s="3" t="s">
        <v>1168</v>
      </c>
      <c r="N232" s="3" t="s">
        <v>1196</v>
      </c>
    </row>
    <row r="233" spans="1:14" x14ac:dyDescent="0.35">
      <c r="A233" s="6" t="s">
        <v>758</v>
      </c>
      <c r="B233" s="3" t="s">
        <v>1162</v>
      </c>
      <c r="C233" s="3" t="s">
        <v>1169</v>
      </c>
      <c r="D233" s="3" t="s">
        <v>75</v>
      </c>
      <c r="E233" s="3"/>
      <c r="F233" s="3"/>
      <c r="G233" s="3"/>
      <c r="H233" s="3"/>
      <c r="I233" s="3"/>
      <c r="J233" s="3"/>
      <c r="K233" s="3" t="s">
        <v>1166</v>
      </c>
      <c r="L233" s="3" t="s">
        <v>1167</v>
      </c>
      <c r="M233" s="3" t="s">
        <v>1168</v>
      </c>
      <c r="N233" s="3" t="s">
        <v>1196</v>
      </c>
    </row>
    <row r="234" spans="1:14" x14ac:dyDescent="0.35">
      <c r="A234" s="6" t="s">
        <v>760</v>
      </c>
      <c r="B234" s="3" t="s">
        <v>1162</v>
      </c>
      <c r="C234" s="3" t="s">
        <v>1169</v>
      </c>
      <c r="D234" s="3" t="s">
        <v>75</v>
      </c>
      <c r="E234" s="3"/>
      <c r="F234" s="3"/>
      <c r="G234" s="3"/>
      <c r="H234" s="3"/>
      <c r="I234" s="3"/>
      <c r="J234" s="3"/>
      <c r="K234" s="3" t="s">
        <v>1166</v>
      </c>
      <c r="L234" s="3" t="s">
        <v>1167</v>
      </c>
      <c r="M234" s="3" t="s">
        <v>1168</v>
      </c>
      <c r="N234" s="3" t="s">
        <v>1196</v>
      </c>
    </row>
    <row r="235" spans="1:14" x14ac:dyDescent="0.35">
      <c r="A235" s="6" t="s">
        <v>762</v>
      </c>
      <c r="B235" s="3" t="s">
        <v>1162</v>
      </c>
      <c r="C235" s="3" t="s">
        <v>1169</v>
      </c>
      <c r="D235" s="3" t="s">
        <v>75</v>
      </c>
      <c r="E235" s="3"/>
      <c r="F235" s="3"/>
      <c r="G235" s="3"/>
      <c r="H235" s="3"/>
      <c r="I235" s="3"/>
      <c r="J235" s="3"/>
      <c r="K235" s="3" t="s">
        <v>1166</v>
      </c>
      <c r="L235" s="3" t="s">
        <v>1167</v>
      </c>
      <c r="M235" s="3" t="s">
        <v>1168</v>
      </c>
      <c r="N235" s="3" t="s">
        <v>1196</v>
      </c>
    </row>
    <row r="236" spans="1:14" x14ac:dyDescent="0.35">
      <c r="A236" s="6" t="s">
        <v>764</v>
      </c>
      <c r="B236" s="3" t="s">
        <v>1162</v>
      </c>
      <c r="C236" s="3" t="s">
        <v>1169</v>
      </c>
      <c r="D236" s="3" t="s">
        <v>75</v>
      </c>
      <c r="E236" s="3"/>
      <c r="F236" s="3"/>
      <c r="G236" s="3"/>
      <c r="H236" s="3"/>
      <c r="I236" s="3"/>
      <c r="J236" s="3"/>
      <c r="K236" s="3" t="s">
        <v>1166</v>
      </c>
      <c r="L236" s="3" t="s">
        <v>1167</v>
      </c>
      <c r="M236" s="3" t="s">
        <v>1168</v>
      </c>
      <c r="N236" s="3" t="s">
        <v>1196</v>
      </c>
    </row>
    <row r="237" spans="1:14" x14ac:dyDescent="0.35">
      <c r="A237" s="6" t="s">
        <v>766</v>
      </c>
      <c r="B237" s="3" t="s">
        <v>1162</v>
      </c>
      <c r="C237" s="3" t="s">
        <v>1169</v>
      </c>
      <c r="D237" s="3" t="s">
        <v>75</v>
      </c>
      <c r="E237" s="3"/>
      <c r="F237" s="3"/>
      <c r="G237" s="3"/>
      <c r="H237" s="3"/>
      <c r="I237" s="3"/>
      <c r="J237" s="3"/>
      <c r="K237" s="3" t="s">
        <v>1166</v>
      </c>
      <c r="L237" s="3" t="s">
        <v>1167</v>
      </c>
      <c r="M237" s="3" t="s">
        <v>1168</v>
      </c>
      <c r="N237" s="3" t="s">
        <v>1196</v>
      </c>
    </row>
    <row r="238" spans="1:14" x14ac:dyDescent="0.35">
      <c r="A238" s="6" t="s">
        <v>768</v>
      </c>
      <c r="B238" s="3" t="s">
        <v>1162</v>
      </c>
      <c r="C238" s="3" t="s">
        <v>1169</v>
      </c>
      <c r="D238" s="3" t="s">
        <v>75</v>
      </c>
      <c r="E238" s="3"/>
      <c r="F238" s="3"/>
      <c r="G238" s="3"/>
      <c r="H238" s="3"/>
      <c r="I238" s="3"/>
      <c r="J238" s="3"/>
      <c r="K238" s="3" t="s">
        <v>1166</v>
      </c>
      <c r="L238" s="3" t="s">
        <v>1167</v>
      </c>
      <c r="M238" s="3" t="s">
        <v>1168</v>
      </c>
      <c r="N238" s="3" t="s">
        <v>1196</v>
      </c>
    </row>
    <row r="239" spans="1:14" x14ac:dyDescent="0.35">
      <c r="A239" s="6" t="s">
        <v>770</v>
      </c>
      <c r="B239" s="3" t="s">
        <v>1162</v>
      </c>
      <c r="C239" s="3" t="s">
        <v>1169</v>
      </c>
      <c r="D239" s="3" t="s">
        <v>75</v>
      </c>
      <c r="E239" s="3"/>
      <c r="F239" s="3"/>
      <c r="G239" s="3"/>
      <c r="H239" s="3"/>
      <c r="I239" s="3"/>
      <c r="J239" s="3"/>
      <c r="K239" s="3" t="s">
        <v>1166</v>
      </c>
      <c r="L239" s="3" t="s">
        <v>1167</v>
      </c>
      <c r="M239" s="3" t="s">
        <v>1168</v>
      </c>
      <c r="N239" s="3" t="s">
        <v>1196</v>
      </c>
    </row>
    <row r="240" spans="1:14" x14ac:dyDescent="0.35">
      <c r="A240" s="6" t="s">
        <v>772</v>
      </c>
      <c r="B240" s="3" t="s">
        <v>1162</v>
      </c>
      <c r="C240" s="3" t="s">
        <v>1169</v>
      </c>
      <c r="D240" s="3" t="s">
        <v>75</v>
      </c>
      <c r="E240" s="3"/>
      <c r="F240" s="3"/>
      <c r="G240" s="3"/>
      <c r="H240" s="3"/>
      <c r="I240" s="3"/>
      <c r="J240" s="3"/>
      <c r="K240" s="3" t="s">
        <v>1166</v>
      </c>
      <c r="L240" s="3" t="s">
        <v>1167</v>
      </c>
      <c r="M240" s="3" t="s">
        <v>1168</v>
      </c>
      <c r="N240" s="3" t="s">
        <v>1196</v>
      </c>
    </row>
    <row r="241" spans="1:14" x14ac:dyDescent="0.35">
      <c r="A241" s="6" t="s">
        <v>774</v>
      </c>
      <c r="B241" s="3" t="s">
        <v>1162</v>
      </c>
      <c r="C241" s="3" t="s">
        <v>1169</v>
      </c>
      <c r="D241" s="3" t="s">
        <v>75</v>
      </c>
      <c r="E241" s="3"/>
      <c r="F241" s="3"/>
      <c r="G241" s="3"/>
      <c r="H241" s="3"/>
      <c r="I241" s="3"/>
      <c r="J241" s="3"/>
      <c r="K241" s="3" t="s">
        <v>1166</v>
      </c>
      <c r="L241" s="3" t="s">
        <v>1167</v>
      </c>
      <c r="M241" s="3" t="s">
        <v>1168</v>
      </c>
      <c r="N241" s="3" t="s">
        <v>1196</v>
      </c>
    </row>
    <row r="242" spans="1:14" x14ac:dyDescent="0.35">
      <c r="A242" s="6" t="s">
        <v>776</v>
      </c>
      <c r="B242" s="3" t="s">
        <v>1162</v>
      </c>
      <c r="C242" s="3" t="s">
        <v>1169</v>
      </c>
      <c r="D242" s="3" t="s">
        <v>75</v>
      </c>
      <c r="E242" s="3"/>
      <c r="F242" s="3"/>
      <c r="G242" s="3"/>
      <c r="H242" s="3"/>
      <c r="I242" s="3"/>
      <c r="J242" s="3"/>
      <c r="K242" s="3" t="s">
        <v>1166</v>
      </c>
      <c r="L242" s="3" t="s">
        <v>1167</v>
      </c>
      <c r="M242" s="3" t="s">
        <v>1168</v>
      </c>
      <c r="N242" s="3" t="s">
        <v>1196</v>
      </c>
    </row>
    <row r="243" spans="1:14" x14ac:dyDescent="0.35">
      <c r="A243" s="6" t="s">
        <v>778</v>
      </c>
      <c r="B243" s="3" t="s">
        <v>1162</v>
      </c>
      <c r="C243" s="3" t="s">
        <v>1169</v>
      </c>
      <c r="D243" s="3" t="s">
        <v>75</v>
      </c>
      <c r="E243" s="3"/>
      <c r="F243" s="3"/>
      <c r="G243" s="3"/>
      <c r="H243" s="3"/>
      <c r="I243" s="3"/>
      <c r="J243" s="3"/>
      <c r="K243" s="3" t="s">
        <v>1166</v>
      </c>
      <c r="L243" s="3" t="s">
        <v>1167</v>
      </c>
      <c r="M243" s="3" t="s">
        <v>1168</v>
      </c>
      <c r="N243" s="3" t="s">
        <v>1196</v>
      </c>
    </row>
    <row r="244" spans="1:14" x14ac:dyDescent="0.35">
      <c r="A244" s="6" t="s">
        <v>780</v>
      </c>
      <c r="B244" s="3" t="s">
        <v>1162</v>
      </c>
      <c r="C244" s="3" t="s">
        <v>1169</v>
      </c>
      <c r="D244" s="3" t="s">
        <v>75</v>
      </c>
      <c r="E244" s="3"/>
      <c r="F244" s="3"/>
      <c r="G244" s="3"/>
      <c r="H244" s="3"/>
      <c r="I244" s="3"/>
      <c r="J244" s="3"/>
      <c r="K244" s="3" t="s">
        <v>1166</v>
      </c>
      <c r="L244" s="3" t="s">
        <v>1167</v>
      </c>
      <c r="M244" s="3" t="s">
        <v>1197</v>
      </c>
      <c r="N244" s="3" t="s">
        <v>1196</v>
      </c>
    </row>
    <row r="245" spans="1:14" x14ac:dyDescent="0.35">
      <c r="A245" s="6" t="s">
        <v>782</v>
      </c>
      <c r="B245" s="3" t="s">
        <v>1162</v>
      </c>
      <c r="C245" s="3" t="s">
        <v>1169</v>
      </c>
      <c r="D245" s="3" t="s">
        <v>19</v>
      </c>
      <c r="E245" s="3"/>
      <c r="F245" s="3"/>
      <c r="G245" s="3"/>
      <c r="H245" s="3"/>
      <c r="I245" s="3"/>
      <c r="J245" s="3"/>
      <c r="K245" s="3" t="s">
        <v>1166</v>
      </c>
      <c r="L245" s="3" t="s">
        <v>1167</v>
      </c>
      <c r="M245" s="3" t="s">
        <v>1168</v>
      </c>
      <c r="N245" s="3" t="s">
        <v>1196</v>
      </c>
    </row>
    <row r="246" spans="1:14" x14ac:dyDescent="0.35">
      <c r="A246" s="6" t="s">
        <v>784</v>
      </c>
      <c r="B246" s="3" t="s">
        <v>1162</v>
      </c>
      <c r="C246" s="3" t="s">
        <v>1169</v>
      </c>
      <c r="D246" s="3" t="s">
        <v>19</v>
      </c>
      <c r="E246" s="3"/>
      <c r="F246" s="3"/>
      <c r="G246" s="3"/>
      <c r="H246" s="3"/>
      <c r="I246" s="3"/>
      <c r="J246" s="3"/>
      <c r="K246" s="3" t="s">
        <v>1166</v>
      </c>
      <c r="L246" s="3" t="s">
        <v>1167</v>
      </c>
      <c r="M246" s="3" t="s">
        <v>1168</v>
      </c>
      <c r="N246" s="3" t="s">
        <v>1196</v>
      </c>
    </row>
    <row r="247" spans="1:14" x14ac:dyDescent="0.35">
      <c r="A247" s="6" t="s">
        <v>786</v>
      </c>
      <c r="B247" s="3" t="s">
        <v>1162</v>
      </c>
      <c r="C247" s="3" t="s">
        <v>1169</v>
      </c>
      <c r="D247" s="3" t="s">
        <v>19</v>
      </c>
      <c r="E247" s="3"/>
      <c r="F247" s="3"/>
      <c r="G247" s="3"/>
      <c r="H247" s="3"/>
      <c r="I247" s="3"/>
      <c r="J247" s="3"/>
      <c r="K247" s="3" t="s">
        <v>1166</v>
      </c>
      <c r="L247" s="3" t="s">
        <v>1167</v>
      </c>
      <c r="M247" s="3" t="s">
        <v>1168</v>
      </c>
      <c r="N247" s="3" t="s">
        <v>1196</v>
      </c>
    </row>
    <row r="248" spans="1:14" x14ac:dyDescent="0.35">
      <c r="A248" s="6" t="s">
        <v>788</v>
      </c>
      <c r="B248" s="3" t="s">
        <v>1162</v>
      </c>
      <c r="C248" s="3" t="s">
        <v>1169</v>
      </c>
      <c r="D248" s="3" t="s">
        <v>19</v>
      </c>
      <c r="E248" s="3"/>
      <c r="F248" s="3"/>
      <c r="G248" s="3"/>
      <c r="H248" s="3"/>
      <c r="I248" s="3"/>
      <c r="J248" s="3"/>
      <c r="K248" s="3" t="s">
        <v>1166</v>
      </c>
      <c r="L248" s="3" t="s">
        <v>1167</v>
      </c>
      <c r="M248" s="3" t="s">
        <v>1168</v>
      </c>
      <c r="N248" s="3" t="s">
        <v>1196</v>
      </c>
    </row>
    <row r="249" spans="1:14" x14ac:dyDescent="0.35">
      <c r="A249" s="6" t="s">
        <v>790</v>
      </c>
      <c r="B249" s="3" t="s">
        <v>1162</v>
      </c>
      <c r="C249" s="3" t="s">
        <v>1169</v>
      </c>
      <c r="D249" s="3" t="s">
        <v>19</v>
      </c>
      <c r="E249" s="3"/>
      <c r="F249" s="3"/>
      <c r="G249" s="3"/>
      <c r="H249" s="3"/>
      <c r="I249" s="3"/>
      <c r="J249" s="3"/>
      <c r="K249" s="3" t="s">
        <v>1166</v>
      </c>
      <c r="L249" s="3" t="s">
        <v>1167</v>
      </c>
      <c r="M249" s="3" t="s">
        <v>1168</v>
      </c>
      <c r="N249" s="3" t="s">
        <v>1196</v>
      </c>
    </row>
    <row r="250" spans="1:14" x14ac:dyDescent="0.35">
      <c r="A250" s="6" t="s">
        <v>792</v>
      </c>
      <c r="B250" s="3" t="s">
        <v>1162</v>
      </c>
      <c r="C250" s="3" t="s">
        <v>1169</v>
      </c>
      <c r="D250" s="3" t="s">
        <v>19</v>
      </c>
      <c r="E250" s="3"/>
      <c r="F250" s="3"/>
      <c r="G250" s="3"/>
      <c r="H250" s="3"/>
      <c r="I250" s="3"/>
      <c r="J250" s="3"/>
      <c r="K250" s="3" t="s">
        <v>1166</v>
      </c>
      <c r="L250" s="3" t="s">
        <v>1167</v>
      </c>
      <c r="M250" s="3" t="s">
        <v>1168</v>
      </c>
      <c r="N250" s="3" t="s">
        <v>1196</v>
      </c>
    </row>
    <row r="251" spans="1:14" x14ac:dyDescent="0.35">
      <c r="A251" s="6" t="s">
        <v>794</v>
      </c>
      <c r="B251" s="3" t="s">
        <v>1162</v>
      </c>
      <c r="C251" s="3" t="s">
        <v>1169</v>
      </c>
      <c r="D251" s="3" t="s">
        <v>19</v>
      </c>
      <c r="E251" s="3"/>
      <c r="F251" s="3"/>
      <c r="G251" s="3"/>
      <c r="H251" s="3"/>
      <c r="I251" s="3"/>
      <c r="J251" s="3"/>
      <c r="K251" s="3" t="s">
        <v>1166</v>
      </c>
      <c r="L251" s="3" t="s">
        <v>1167</v>
      </c>
      <c r="M251" s="3" t="s">
        <v>1168</v>
      </c>
      <c r="N251" s="3" t="s">
        <v>1196</v>
      </c>
    </row>
    <row r="252" spans="1:14" x14ac:dyDescent="0.35">
      <c r="A252" s="6" t="s">
        <v>796</v>
      </c>
      <c r="B252" s="3" t="s">
        <v>1162</v>
      </c>
      <c r="C252" s="3" t="s">
        <v>1169</v>
      </c>
      <c r="D252" s="3" t="s">
        <v>19</v>
      </c>
      <c r="E252" s="3"/>
      <c r="F252" s="3"/>
      <c r="G252" s="3"/>
      <c r="H252" s="3"/>
      <c r="I252" s="3"/>
      <c r="J252" s="3"/>
      <c r="K252" s="3" t="s">
        <v>1166</v>
      </c>
      <c r="L252" s="3" t="s">
        <v>1167</v>
      </c>
      <c r="M252" s="3" t="s">
        <v>1168</v>
      </c>
      <c r="N252" s="3" t="s">
        <v>1196</v>
      </c>
    </row>
    <row r="253" spans="1:14" x14ac:dyDescent="0.35">
      <c r="A253" s="6" t="s">
        <v>798</v>
      </c>
      <c r="B253" s="3" t="s">
        <v>1162</v>
      </c>
      <c r="C253" s="3" t="s">
        <v>1169</v>
      </c>
      <c r="D253" s="3" t="s">
        <v>19</v>
      </c>
      <c r="E253" s="3"/>
      <c r="F253" s="3"/>
      <c r="G253" s="3"/>
      <c r="H253" s="3"/>
      <c r="I253" s="3"/>
      <c r="J253" s="3"/>
      <c r="K253" s="3" t="s">
        <v>1166</v>
      </c>
      <c r="L253" s="3" t="s">
        <v>1167</v>
      </c>
      <c r="M253" s="3" t="s">
        <v>1168</v>
      </c>
      <c r="N253" s="3" t="s">
        <v>1196</v>
      </c>
    </row>
    <row r="254" spans="1:14" x14ac:dyDescent="0.35">
      <c r="A254" s="6" t="s">
        <v>800</v>
      </c>
      <c r="B254" s="3" t="s">
        <v>1162</v>
      </c>
      <c r="C254" s="3" t="s">
        <v>1169</v>
      </c>
      <c r="D254" s="3" t="s">
        <v>19</v>
      </c>
      <c r="E254" s="3"/>
      <c r="F254" s="3"/>
      <c r="G254" s="3"/>
      <c r="H254" s="3"/>
      <c r="I254" s="3"/>
      <c r="J254" s="3"/>
      <c r="K254" s="3" t="s">
        <v>1166</v>
      </c>
      <c r="L254" s="3" t="s">
        <v>1167</v>
      </c>
      <c r="M254" s="3" t="s">
        <v>1168</v>
      </c>
      <c r="N254" s="3" t="s">
        <v>1196</v>
      </c>
    </row>
    <row r="255" spans="1:14" x14ac:dyDescent="0.35">
      <c r="A255" s="6" t="s">
        <v>802</v>
      </c>
      <c r="B255" s="3" t="s">
        <v>1162</v>
      </c>
      <c r="C255" s="3" t="s">
        <v>1169</v>
      </c>
      <c r="D255" s="3" t="s">
        <v>19</v>
      </c>
      <c r="E255" s="3"/>
      <c r="F255" s="3"/>
      <c r="G255" s="3"/>
      <c r="H255" s="3"/>
      <c r="I255" s="3"/>
      <c r="J255" s="3"/>
      <c r="K255" s="3" t="s">
        <v>1166</v>
      </c>
      <c r="L255" s="3" t="s">
        <v>1167</v>
      </c>
      <c r="M255" s="3" t="s">
        <v>1168</v>
      </c>
      <c r="N255" s="3" t="s">
        <v>1196</v>
      </c>
    </row>
    <row r="256" spans="1:14" x14ac:dyDescent="0.35">
      <c r="A256" s="6" t="s">
        <v>804</v>
      </c>
      <c r="B256" s="3" t="s">
        <v>1162</v>
      </c>
      <c r="C256" s="3" t="s">
        <v>1169</v>
      </c>
      <c r="D256" s="3" t="s">
        <v>19</v>
      </c>
      <c r="E256" s="3"/>
      <c r="F256" s="3"/>
      <c r="G256" s="3"/>
      <c r="H256" s="3"/>
      <c r="I256" s="3"/>
      <c r="J256" s="3"/>
      <c r="K256" s="3" t="s">
        <v>1166</v>
      </c>
      <c r="L256" s="3" t="s">
        <v>1167</v>
      </c>
      <c r="M256" s="3" t="s">
        <v>1168</v>
      </c>
      <c r="N256" s="3" t="s">
        <v>1196</v>
      </c>
    </row>
    <row r="257" spans="1:14" x14ac:dyDescent="0.35">
      <c r="A257" s="6" t="s">
        <v>806</v>
      </c>
      <c r="B257" s="3" t="s">
        <v>1162</v>
      </c>
      <c r="C257" s="3" t="s">
        <v>1169</v>
      </c>
      <c r="D257" s="3" t="s">
        <v>19</v>
      </c>
      <c r="E257" s="3"/>
      <c r="F257" s="3"/>
      <c r="G257" s="3"/>
      <c r="H257" s="3"/>
      <c r="I257" s="3"/>
      <c r="J257" s="3"/>
      <c r="K257" s="3" t="s">
        <v>1166</v>
      </c>
      <c r="L257" s="3" t="s">
        <v>1167</v>
      </c>
      <c r="M257" s="3" t="s">
        <v>1168</v>
      </c>
      <c r="N257" s="3" t="s">
        <v>1196</v>
      </c>
    </row>
    <row r="258" spans="1:14" x14ac:dyDescent="0.35">
      <c r="A258" s="6" t="s">
        <v>808</v>
      </c>
      <c r="B258" s="3" t="s">
        <v>1162</v>
      </c>
      <c r="C258" s="3" t="s">
        <v>1169</v>
      </c>
      <c r="D258" s="3" t="s">
        <v>19</v>
      </c>
      <c r="E258" s="3"/>
      <c r="F258" s="3"/>
      <c r="G258" s="3"/>
      <c r="H258" s="3"/>
      <c r="I258" s="3"/>
      <c r="J258" s="3"/>
      <c r="K258" s="3" t="s">
        <v>1166</v>
      </c>
      <c r="L258" s="3" t="s">
        <v>1167</v>
      </c>
      <c r="M258" s="3" t="s">
        <v>1168</v>
      </c>
      <c r="N258" s="3" t="s">
        <v>1196</v>
      </c>
    </row>
    <row r="259" spans="1:14" x14ac:dyDescent="0.35">
      <c r="A259" s="6" t="s">
        <v>810</v>
      </c>
      <c r="B259" s="3" t="s">
        <v>1162</v>
      </c>
      <c r="C259" s="3" t="s">
        <v>1169</v>
      </c>
      <c r="D259" s="3" t="s">
        <v>19</v>
      </c>
      <c r="E259" s="3"/>
      <c r="F259" s="3"/>
      <c r="G259" s="3"/>
      <c r="H259" s="3"/>
      <c r="I259" s="3"/>
      <c r="J259" s="3"/>
      <c r="K259" s="3" t="s">
        <v>1166</v>
      </c>
      <c r="L259" s="3" t="s">
        <v>1167</v>
      </c>
      <c r="M259" s="3" t="s">
        <v>1168</v>
      </c>
      <c r="N259" s="3" t="s">
        <v>1196</v>
      </c>
    </row>
    <row r="260" spans="1:14" x14ac:dyDescent="0.35">
      <c r="A260" s="6" t="s">
        <v>812</v>
      </c>
      <c r="B260" s="3" t="s">
        <v>1162</v>
      </c>
      <c r="C260" s="3" t="s">
        <v>1169</v>
      </c>
      <c r="D260" s="3" t="s">
        <v>19</v>
      </c>
      <c r="E260" s="3"/>
      <c r="F260" s="3"/>
      <c r="G260" s="3"/>
      <c r="H260" s="3"/>
      <c r="I260" s="3"/>
      <c r="J260" s="3"/>
      <c r="K260" s="3" t="s">
        <v>1166</v>
      </c>
      <c r="L260" s="3" t="s">
        <v>1167</v>
      </c>
      <c r="M260" s="3" t="s">
        <v>1168</v>
      </c>
      <c r="N260" s="3" t="s">
        <v>1196</v>
      </c>
    </row>
    <row r="261" spans="1:14" x14ac:dyDescent="0.35">
      <c r="A261" s="6" t="s">
        <v>814</v>
      </c>
      <c r="B261" s="3" t="s">
        <v>1162</v>
      </c>
      <c r="C261" s="3" t="s">
        <v>1169</v>
      </c>
      <c r="D261" s="3" t="s">
        <v>19</v>
      </c>
      <c r="E261" s="3"/>
      <c r="F261" s="3"/>
      <c r="G261" s="3"/>
      <c r="H261" s="3"/>
      <c r="I261" s="3"/>
      <c r="J261" s="3"/>
      <c r="K261" s="3" t="s">
        <v>1166</v>
      </c>
      <c r="L261" s="3" t="s">
        <v>1167</v>
      </c>
      <c r="M261" s="3" t="s">
        <v>1168</v>
      </c>
      <c r="N261" s="3" t="s">
        <v>1196</v>
      </c>
    </row>
    <row r="262" spans="1:14" x14ac:dyDescent="0.35">
      <c r="A262" s="6" t="s">
        <v>816</v>
      </c>
      <c r="B262" s="3" t="s">
        <v>1162</v>
      </c>
      <c r="C262" s="3" t="s">
        <v>1169</v>
      </c>
      <c r="D262" s="3" t="s">
        <v>19</v>
      </c>
      <c r="E262" s="3"/>
      <c r="F262" s="3"/>
      <c r="G262" s="3"/>
      <c r="H262" s="3"/>
      <c r="I262" s="3"/>
      <c r="J262" s="3"/>
      <c r="K262" s="3" t="s">
        <v>1166</v>
      </c>
      <c r="L262" s="3" t="s">
        <v>1167</v>
      </c>
      <c r="M262" s="3" t="s">
        <v>1168</v>
      </c>
      <c r="N262" s="3" t="s">
        <v>1196</v>
      </c>
    </row>
    <row r="263" spans="1:14" x14ac:dyDescent="0.35">
      <c r="A263" s="6" t="s">
        <v>818</v>
      </c>
      <c r="B263" s="3" t="s">
        <v>1162</v>
      </c>
      <c r="C263" s="3" t="s">
        <v>1169</v>
      </c>
      <c r="D263" s="3" t="s">
        <v>19</v>
      </c>
      <c r="E263" s="3"/>
      <c r="F263" s="3"/>
      <c r="G263" s="3"/>
      <c r="H263" s="3"/>
      <c r="I263" s="3"/>
      <c r="J263" s="3"/>
      <c r="K263" s="3" t="s">
        <v>1166</v>
      </c>
      <c r="L263" s="3" t="s">
        <v>1167</v>
      </c>
      <c r="M263" s="3" t="s">
        <v>1168</v>
      </c>
      <c r="N263" s="3" t="s">
        <v>1196</v>
      </c>
    </row>
    <row r="264" spans="1:14" x14ac:dyDescent="0.35">
      <c r="A264" s="6" t="s">
        <v>820</v>
      </c>
      <c r="B264" s="3" t="s">
        <v>1162</v>
      </c>
      <c r="C264" s="3" t="s">
        <v>1169</v>
      </c>
      <c r="D264" s="3" t="s">
        <v>19</v>
      </c>
      <c r="E264" s="3"/>
      <c r="F264" s="3"/>
      <c r="G264" s="3"/>
      <c r="H264" s="3"/>
      <c r="I264" s="3"/>
      <c r="J264" s="3"/>
      <c r="K264" s="3" t="s">
        <v>1166</v>
      </c>
      <c r="L264" s="3" t="s">
        <v>1167</v>
      </c>
      <c r="M264" s="3" t="s">
        <v>1168</v>
      </c>
      <c r="N264" s="3" t="s">
        <v>1196</v>
      </c>
    </row>
    <row r="265" spans="1:14" x14ac:dyDescent="0.35">
      <c r="A265" s="6" t="s">
        <v>822</v>
      </c>
      <c r="B265" s="3" t="s">
        <v>1162</v>
      </c>
      <c r="C265" s="3" t="s">
        <v>1169</v>
      </c>
      <c r="D265" s="3" t="s">
        <v>19</v>
      </c>
      <c r="E265" s="3"/>
      <c r="F265" s="3"/>
      <c r="G265" s="3"/>
      <c r="H265" s="3"/>
      <c r="I265" s="3"/>
      <c r="J265" s="3"/>
      <c r="K265" s="3" t="s">
        <v>1166</v>
      </c>
      <c r="L265" s="3" t="s">
        <v>1167</v>
      </c>
      <c r="M265" s="3" t="s">
        <v>1168</v>
      </c>
      <c r="N265" s="3" t="s">
        <v>1196</v>
      </c>
    </row>
    <row r="266" spans="1:14" x14ac:dyDescent="0.35">
      <c r="A266" s="6" t="s">
        <v>824</v>
      </c>
      <c r="B266" s="3" t="s">
        <v>1162</v>
      </c>
      <c r="C266" s="3" t="s">
        <v>1169</v>
      </c>
      <c r="D266" s="3" t="s">
        <v>19</v>
      </c>
      <c r="E266" s="3"/>
      <c r="F266" s="3"/>
      <c r="G266" s="3"/>
      <c r="H266" s="3"/>
      <c r="I266" s="3"/>
      <c r="J266" s="3"/>
      <c r="K266" s="3" t="s">
        <v>1166</v>
      </c>
      <c r="L266" s="3" t="s">
        <v>1167</v>
      </c>
      <c r="M266" s="3" t="s">
        <v>1168</v>
      </c>
      <c r="N266" s="3" t="s">
        <v>1196</v>
      </c>
    </row>
    <row r="267" spans="1:14" x14ac:dyDescent="0.35">
      <c r="A267" s="6" t="s">
        <v>826</v>
      </c>
      <c r="B267" s="3" t="s">
        <v>1162</v>
      </c>
      <c r="C267" s="3" t="s">
        <v>1169</v>
      </c>
      <c r="D267" s="3" t="s">
        <v>19</v>
      </c>
      <c r="E267" s="3"/>
      <c r="F267" s="3"/>
      <c r="G267" s="3"/>
      <c r="H267" s="3"/>
      <c r="I267" s="3"/>
      <c r="J267" s="3"/>
      <c r="K267" s="3" t="s">
        <v>1166</v>
      </c>
      <c r="L267" s="3" t="s">
        <v>1167</v>
      </c>
      <c r="M267" s="3" t="s">
        <v>1168</v>
      </c>
      <c r="N267" s="3" t="s">
        <v>1196</v>
      </c>
    </row>
    <row r="268" spans="1:14" x14ac:dyDescent="0.35">
      <c r="A268" s="6" t="s">
        <v>828</v>
      </c>
      <c r="B268" s="3" t="s">
        <v>1162</v>
      </c>
      <c r="C268" s="3" t="s">
        <v>1169</v>
      </c>
      <c r="D268" s="3" t="s">
        <v>19</v>
      </c>
      <c r="E268" s="3"/>
      <c r="F268" s="3"/>
      <c r="G268" s="3"/>
      <c r="H268" s="3"/>
      <c r="I268" s="3"/>
      <c r="J268" s="3"/>
      <c r="K268" s="3" t="s">
        <v>1166</v>
      </c>
      <c r="L268" s="3" t="s">
        <v>1167</v>
      </c>
      <c r="M268" s="3" t="s">
        <v>1168</v>
      </c>
      <c r="N268" s="3" t="s">
        <v>1196</v>
      </c>
    </row>
    <row r="269" spans="1:14" x14ac:dyDescent="0.35">
      <c r="A269" s="6" t="s">
        <v>830</v>
      </c>
      <c r="B269" s="3" t="s">
        <v>1162</v>
      </c>
      <c r="C269" s="3" t="s">
        <v>1169</v>
      </c>
      <c r="D269" s="3" t="s">
        <v>19</v>
      </c>
      <c r="E269" s="3"/>
      <c r="F269" s="3"/>
      <c r="G269" s="3"/>
      <c r="H269" s="3"/>
      <c r="I269" s="3"/>
      <c r="J269" s="3"/>
      <c r="K269" s="3" t="s">
        <v>1166</v>
      </c>
      <c r="L269" s="3" t="s">
        <v>1167</v>
      </c>
      <c r="M269" s="3" t="s">
        <v>1168</v>
      </c>
      <c r="N269" s="3" t="s">
        <v>1196</v>
      </c>
    </row>
    <row r="270" spans="1:14" x14ac:dyDescent="0.35">
      <c r="A270" s="6" t="s">
        <v>832</v>
      </c>
      <c r="B270" s="3" t="s">
        <v>1162</v>
      </c>
      <c r="C270" s="3" t="s">
        <v>1169</v>
      </c>
      <c r="D270" s="3" t="s">
        <v>19</v>
      </c>
      <c r="E270" s="3"/>
      <c r="F270" s="3"/>
      <c r="G270" s="3"/>
      <c r="H270" s="3"/>
      <c r="I270" s="3"/>
      <c r="J270" s="3"/>
      <c r="K270" s="3" t="s">
        <v>1166</v>
      </c>
      <c r="L270" s="3" t="s">
        <v>1167</v>
      </c>
      <c r="M270" s="3" t="s">
        <v>1168</v>
      </c>
      <c r="N270" s="3" t="s">
        <v>1196</v>
      </c>
    </row>
    <row r="271" spans="1:14" x14ac:dyDescent="0.35">
      <c r="A271" s="6" t="s">
        <v>834</v>
      </c>
      <c r="B271" s="3" t="s">
        <v>1162</v>
      </c>
      <c r="C271" s="3" t="s">
        <v>1169</v>
      </c>
      <c r="D271" s="3" t="s">
        <v>19</v>
      </c>
      <c r="E271" s="3"/>
      <c r="F271" s="3"/>
      <c r="G271" s="3"/>
      <c r="H271" s="3"/>
      <c r="I271" s="3"/>
      <c r="J271" s="3"/>
      <c r="K271" s="3" t="s">
        <v>1166</v>
      </c>
      <c r="L271" s="3" t="s">
        <v>1167</v>
      </c>
      <c r="M271" s="3" t="s">
        <v>1168</v>
      </c>
      <c r="N271" s="3" t="s">
        <v>1196</v>
      </c>
    </row>
    <row r="272" spans="1:14" x14ac:dyDescent="0.35">
      <c r="A272" s="6" t="s">
        <v>836</v>
      </c>
      <c r="B272" s="3" t="s">
        <v>1162</v>
      </c>
      <c r="C272" s="3" t="s">
        <v>1169</v>
      </c>
      <c r="D272" s="3" t="s">
        <v>19</v>
      </c>
      <c r="E272" s="3"/>
      <c r="F272" s="3"/>
      <c r="G272" s="3"/>
      <c r="H272" s="3"/>
      <c r="I272" s="3"/>
      <c r="J272" s="3"/>
      <c r="K272" s="3" t="s">
        <v>1166</v>
      </c>
      <c r="L272" s="3" t="s">
        <v>1167</v>
      </c>
      <c r="M272" s="3" t="s">
        <v>1168</v>
      </c>
      <c r="N272" s="3" t="s">
        <v>1196</v>
      </c>
    </row>
    <row r="273" spans="1:14" x14ac:dyDescent="0.35">
      <c r="A273" s="6" t="s">
        <v>838</v>
      </c>
      <c r="B273" s="3" t="s">
        <v>1162</v>
      </c>
      <c r="C273" s="3" t="s">
        <v>1169</v>
      </c>
      <c r="D273" s="3" t="s">
        <v>19</v>
      </c>
      <c r="E273" s="3"/>
      <c r="F273" s="3"/>
      <c r="G273" s="3"/>
      <c r="H273" s="3"/>
      <c r="I273" s="3"/>
      <c r="J273" s="3"/>
      <c r="K273" s="3" t="s">
        <v>1166</v>
      </c>
      <c r="L273" s="3" t="s">
        <v>1167</v>
      </c>
      <c r="M273" s="3" t="s">
        <v>1168</v>
      </c>
      <c r="N273" s="3" t="s">
        <v>1196</v>
      </c>
    </row>
    <row r="274" spans="1:14" x14ac:dyDescent="0.35">
      <c r="A274" s="6" t="s">
        <v>840</v>
      </c>
      <c r="B274" s="3" t="s">
        <v>1162</v>
      </c>
      <c r="C274" s="3" t="s">
        <v>1169</v>
      </c>
      <c r="D274" s="3" t="s">
        <v>19</v>
      </c>
      <c r="E274" s="3"/>
      <c r="F274" s="3"/>
      <c r="G274" s="3"/>
      <c r="H274" s="3"/>
      <c r="I274" s="3"/>
      <c r="J274" s="3"/>
      <c r="K274" s="3" t="s">
        <v>1166</v>
      </c>
      <c r="L274" s="3" t="s">
        <v>1167</v>
      </c>
      <c r="M274" s="3" t="s">
        <v>1168</v>
      </c>
      <c r="N274" s="3" t="s">
        <v>1196</v>
      </c>
    </row>
    <row r="275" spans="1:14" x14ac:dyDescent="0.35">
      <c r="A275" s="6" t="s">
        <v>842</v>
      </c>
      <c r="B275" s="3" t="s">
        <v>1162</v>
      </c>
      <c r="C275" s="3" t="s">
        <v>1169</v>
      </c>
      <c r="D275" s="3" t="s">
        <v>19</v>
      </c>
      <c r="E275" s="3"/>
      <c r="F275" s="3"/>
      <c r="G275" s="3"/>
      <c r="H275" s="3"/>
      <c r="I275" s="3"/>
      <c r="J275" s="3"/>
      <c r="K275" s="3" t="s">
        <v>1166</v>
      </c>
      <c r="L275" s="3" t="s">
        <v>1167</v>
      </c>
      <c r="M275" s="3" t="s">
        <v>1168</v>
      </c>
      <c r="N275" s="3" t="s">
        <v>1196</v>
      </c>
    </row>
    <row r="276" spans="1:14" x14ac:dyDescent="0.35">
      <c r="A276" s="6" t="s">
        <v>844</v>
      </c>
      <c r="B276" s="3" t="s">
        <v>1162</v>
      </c>
      <c r="C276" s="3" t="s">
        <v>1169</v>
      </c>
      <c r="D276" s="3" t="s">
        <v>19</v>
      </c>
      <c r="E276" s="3"/>
      <c r="F276" s="3"/>
      <c r="G276" s="3"/>
      <c r="H276" s="3"/>
      <c r="I276" s="3"/>
      <c r="J276" s="3"/>
      <c r="K276" s="3" t="s">
        <v>1166</v>
      </c>
      <c r="L276" s="3" t="s">
        <v>1167</v>
      </c>
      <c r="M276" s="3" t="s">
        <v>1168</v>
      </c>
      <c r="N276" s="3" t="s">
        <v>1196</v>
      </c>
    </row>
    <row r="277" spans="1:14" x14ac:dyDescent="0.35">
      <c r="A277" s="6" t="s">
        <v>846</v>
      </c>
      <c r="B277" s="3" t="s">
        <v>1162</v>
      </c>
      <c r="C277" s="3" t="s">
        <v>1169</v>
      </c>
      <c r="D277" s="3" t="s">
        <v>19</v>
      </c>
      <c r="E277" s="3"/>
      <c r="F277" s="3"/>
      <c r="G277" s="3"/>
      <c r="H277" s="3"/>
      <c r="I277" s="3"/>
      <c r="J277" s="3"/>
      <c r="K277" s="3" t="s">
        <v>1166</v>
      </c>
      <c r="L277" s="3" t="s">
        <v>1167</v>
      </c>
      <c r="M277" s="3" t="s">
        <v>1168</v>
      </c>
      <c r="N277" s="3" t="s">
        <v>1196</v>
      </c>
    </row>
    <row r="278" spans="1:14" x14ac:dyDescent="0.35">
      <c r="A278" s="6" t="s">
        <v>848</v>
      </c>
      <c r="B278" s="3" t="s">
        <v>1162</v>
      </c>
      <c r="C278" s="3" t="s">
        <v>1169</v>
      </c>
      <c r="D278" s="3" t="s">
        <v>19</v>
      </c>
      <c r="E278" s="3"/>
      <c r="F278" s="3"/>
      <c r="G278" s="3"/>
      <c r="H278" s="3"/>
      <c r="I278" s="3"/>
      <c r="J278" s="3"/>
      <c r="K278" s="3" t="s">
        <v>1166</v>
      </c>
      <c r="L278" s="3" t="s">
        <v>1167</v>
      </c>
      <c r="M278" s="3" t="s">
        <v>1168</v>
      </c>
      <c r="N278" s="3" t="s">
        <v>1196</v>
      </c>
    </row>
    <row r="279" spans="1:14" x14ac:dyDescent="0.35">
      <c r="A279" s="6" t="s">
        <v>850</v>
      </c>
      <c r="B279" s="3" t="s">
        <v>1162</v>
      </c>
      <c r="C279" s="3" t="s">
        <v>1169</v>
      </c>
      <c r="D279" s="3" t="s">
        <v>19</v>
      </c>
      <c r="E279" s="3"/>
      <c r="F279" s="3"/>
      <c r="G279" s="3"/>
      <c r="H279" s="3"/>
      <c r="I279" s="3"/>
      <c r="J279" s="3"/>
      <c r="K279" s="3" t="s">
        <v>1166</v>
      </c>
      <c r="L279" s="3" t="s">
        <v>1167</v>
      </c>
      <c r="M279" s="3" t="s">
        <v>1168</v>
      </c>
      <c r="N279" s="3" t="s">
        <v>1196</v>
      </c>
    </row>
    <row r="280" spans="1:14" x14ac:dyDescent="0.35">
      <c r="A280" s="6" t="s">
        <v>852</v>
      </c>
      <c r="B280" s="3" t="s">
        <v>1162</v>
      </c>
      <c r="C280" s="3" t="s">
        <v>1169</v>
      </c>
      <c r="D280" s="3" t="s">
        <v>19</v>
      </c>
      <c r="E280" s="3"/>
      <c r="F280" s="3"/>
      <c r="G280" s="3"/>
      <c r="H280" s="3"/>
      <c r="I280" s="3"/>
      <c r="J280" s="3"/>
      <c r="K280" s="3" t="s">
        <v>1166</v>
      </c>
      <c r="L280" s="3" t="s">
        <v>1167</v>
      </c>
      <c r="M280" s="3" t="s">
        <v>1168</v>
      </c>
      <c r="N280" s="3" t="s">
        <v>1196</v>
      </c>
    </row>
    <row r="281" spans="1:14" x14ac:dyDescent="0.35">
      <c r="A281" s="6" t="s">
        <v>854</v>
      </c>
      <c r="B281" s="3" t="s">
        <v>1162</v>
      </c>
      <c r="C281" s="3" t="s">
        <v>1169</v>
      </c>
      <c r="D281" s="3" t="s">
        <v>19</v>
      </c>
      <c r="E281" s="3"/>
      <c r="F281" s="3"/>
      <c r="G281" s="3"/>
      <c r="H281" s="3"/>
      <c r="I281" s="3"/>
      <c r="J281" s="3"/>
      <c r="K281" s="3" t="s">
        <v>1166</v>
      </c>
      <c r="L281" s="3" t="s">
        <v>1167</v>
      </c>
      <c r="M281" s="3" t="s">
        <v>1168</v>
      </c>
      <c r="N281" s="3" t="s">
        <v>1196</v>
      </c>
    </row>
    <row r="282" spans="1:14" x14ac:dyDescent="0.35">
      <c r="A282" s="6" t="s">
        <v>17</v>
      </c>
      <c r="B282" s="3" t="s">
        <v>1162</v>
      </c>
      <c r="C282" s="3" t="s">
        <v>1169</v>
      </c>
      <c r="D282" s="3" t="s">
        <v>19</v>
      </c>
      <c r="E282" s="3"/>
      <c r="F282" s="3"/>
      <c r="G282" s="3"/>
      <c r="H282" s="3"/>
      <c r="I282" s="3"/>
      <c r="J282" s="3"/>
      <c r="K282" s="3" t="s">
        <v>1166</v>
      </c>
      <c r="L282" s="3" t="s">
        <v>1167</v>
      </c>
      <c r="M282" s="3" t="s">
        <v>1168</v>
      </c>
      <c r="N282" s="3" t="s">
        <v>1170</v>
      </c>
    </row>
    <row r="283" spans="1:14" x14ac:dyDescent="0.35">
      <c r="A283" s="6" t="s">
        <v>21</v>
      </c>
      <c r="B283" s="3" t="s">
        <v>1162</v>
      </c>
      <c r="C283" s="3" t="s">
        <v>1169</v>
      </c>
      <c r="D283" s="3" t="s">
        <v>19</v>
      </c>
      <c r="E283" s="3"/>
      <c r="F283" s="3"/>
      <c r="G283" s="3"/>
      <c r="H283" s="3"/>
      <c r="I283" s="3"/>
      <c r="J283" s="3"/>
      <c r="K283" s="3" t="s">
        <v>1166</v>
      </c>
      <c r="L283" s="3" t="s">
        <v>1167</v>
      </c>
      <c r="M283" s="3" t="s">
        <v>1168</v>
      </c>
      <c r="N283" s="3" t="s">
        <v>1170</v>
      </c>
    </row>
    <row r="284" spans="1:14" x14ac:dyDescent="0.35">
      <c r="A284" s="6" t="s">
        <v>24</v>
      </c>
      <c r="B284" s="3" t="s">
        <v>1162</v>
      </c>
      <c r="C284" s="3" t="s">
        <v>1169</v>
      </c>
      <c r="D284" s="3" t="s">
        <v>19</v>
      </c>
      <c r="E284" s="3"/>
      <c r="F284" s="3"/>
      <c r="G284" s="3"/>
      <c r="H284" s="3"/>
      <c r="I284" s="3"/>
      <c r="J284" s="3"/>
      <c r="K284" s="3" t="s">
        <v>1166</v>
      </c>
      <c r="L284" s="3" t="s">
        <v>1167</v>
      </c>
      <c r="M284" s="3" t="s">
        <v>1168</v>
      </c>
      <c r="N284" s="3" t="s">
        <v>1170</v>
      </c>
    </row>
    <row r="285" spans="1:14" x14ac:dyDescent="0.35">
      <c r="A285" s="6" t="s">
        <v>27</v>
      </c>
      <c r="B285" s="3" t="s">
        <v>1162</v>
      </c>
      <c r="C285" s="3" t="s">
        <v>1169</v>
      </c>
      <c r="D285" s="3" t="s">
        <v>19</v>
      </c>
      <c r="E285" s="3"/>
      <c r="F285" s="3"/>
      <c r="G285" s="3"/>
      <c r="H285" s="3"/>
      <c r="I285" s="3"/>
      <c r="J285" s="3"/>
      <c r="K285" s="3" t="s">
        <v>1166</v>
      </c>
      <c r="L285" s="3" t="s">
        <v>1167</v>
      </c>
      <c r="M285" s="3" t="s">
        <v>1168</v>
      </c>
      <c r="N285" s="3" t="s">
        <v>1170</v>
      </c>
    </row>
    <row r="286" spans="1:14" x14ac:dyDescent="0.35">
      <c r="A286" s="6" t="s">
        <v>30</v>
      </c>
      <c r="B286" s="3" t="s">
        <v>1162</v>
      </c>
      <c r="C286" s="3" t="s">
        <v>1169</v>
      </c>
      <c r="D286" s="3" t="s">
        <v>19</v>
      </c>
      <c r="E286" s="3"/>
      <c r="F286" s="3"/>
      <c r="G286" s="3"/>
      <c r="H286" s="3"/>
      <c r="I286" s="3"/>
      <c r="J286" s="3"/>
      <c r="K286" s="3" t="s">
        <v>1166</v>
      </c>
      <c r="L286" s="3" t="s">
        <v>1167</v>
      </c>
      <c r="M286" s="3" t="s">
        <v>1168</v>
      </c>
      <c r="N286" s="3" t="s">
        <v>1170</v>
      </c>
    </row>
    <row r="287" spans="1:14" x14ac:dyDescent="0.35">
      <c r="A287" s="6" t="s">
        <v>33</v>
      </c>
      <c r="B287" s="3" t="s">
        <v>1162</v>
      </c>
      <c r="C287" s="3" t="s">
        <v>1169</v>
      </c>
      <c r="D287" s="3" t="s">
        <v>19</v>
      </c>
      <c r="E287" s="3"/>
      <c r="F287" s="3"/>
      <c r="G287" s="3"/>
      <c r="H287" s="3"/>
      <c r="I287" s="3"/>
      <c r="J287" s="3"/>
      <c r="K287" s="3" t="s">
        <v>1166</v>
      </c>
      <c r="L287" s="3" t="s">
        <v>1167</v>
      </c>
      <c r="M287" s="3" t="s">
        <v>1168</v>
      </c>
      <c r="N287" s="3" t="s">
        <v>1170</v>
      </c>
    </row>
    <row r="288" spans="1:14" x14ac:dyDescent="0.35">
      <c r="A288" s="6" t="s">
        <v>36</v>
      </c>
      <c r="B288" s="3" t="s">
        <v>1162</v>
      </c>
      <c r="C288" s="3" t="s">
        <v>1169</v>
      </c>
      <c r="D288" s="3" t="s">
        <v>19</v>
      </c>
      <c r="E288" s="3"/>
      <c r="F288" s="3"/>
      <c r="G288" s="3"/>
      <c r="H288" s="3"/>
      <c r="I288" s="3"/>
      <c r="J288" s="3"/>
      <c r="K288" s="3" t="s">
        <v>1166</v>
      </c>
      <c r="L288" s="3" t="s">
        <v>1167</v>
      </c>
      <c r="M288" s="3" t="s">
        <v>1168</v>
      </c>
      <c r="N288" s="3" t="s">
        <v>1170</v>
      </c>
    </row>
    <row r="289" spans="1:14" x14ac:dyDescent="0.35">
      <c r="A289" s="6" t="s">
        <v>39</v>
      </c>
      <c r="B289" s="3" t="s">
        <v>1162</v>
      </c>
      <c r="C289" s="3" t="s">
        <v>1169</v>
      </c>
      <c r="D289" s="3" t="s">
        <v>19</v>
      </c>
      <c r="E289" s="3"/>
      <c r="F289" s="3"/>
      <c r="G289" s="3"/>
      <c r="H289" s="3"/>
      <c r="I289" s="3"/>
      <c r="J289" s="3"/>
      <c r="K289" s="3" t="s">
        <v>1166</v>
      </c>
      <c r="L289" s="3" t="s">
        <v>1167</v>
      </c>
      <c r="M289" s="3" t="s">
        <v>1168</v>
      </c>
      <c r="N289" s="3" t="s">
        <v>1170</v>
      </c>
    </row>
    <row r="290" spans="1:14" x14ac:dyDescent="0.35">
      <c r="A290" s="6" t="s">
        <v>42</v>
      </c>
      <c r="B290" s="3" t="s">
        <v>1162</v>
      </c>
      <c r="C290" s="3" t="s">
        <v>1169</v>
      </c>
      <c r="D290" s="3" t="s">
        <v>19</v>
      </c>
      <c r="E290" s="3"/>
      <c r="F290" s="3"/>
      <c r="G290" s="3"/>
      <c r="H290" s="3"/>
      <c r="I290" s="3"/>
      <c r="J290" s="3"/>
      <c r="K290" s="3" t="s">
        <v>1166</v>
      </c>
      <c r="L290" s="3" t="s">
        <v>1167</v>
      </c>
      <c r="M290" s="3" t="s">
        <v>1168</v>
      </c>
      <c r="N290" s="3" t="s">
        <v>1170</v>
      </c>
    </row>
    <row r="291" spans="1:14" x14ac:dyDescent="0.35">
      <c r="A291" s="6" t="s">
        <v>45</v>
      </c>
      <c r="B291" s="3" t="s">
        <v>1162</v>
      </c>
      <c r="C291" s="3" t="s">
        <v>1169</v>
      </c>
      <c r="D291" s="3" t="s">
        <v>19</v>
      </c>
      <c r="E291" s="3"/>
      <c r="F291" s="3"/>
      <c r="G291" s="3"/>
      <c r="H291" s="3"/>
      <c r="I291" s="3"/>
      <c r="J291" s="3"/>
      <c r="K291" s="3" t="s">
        <v>1166</v>
      </c>
      <c r="L291" s="3" t="s">
        <v>1167</v>
      </c>
      <c r="M291" s="3" t="s">
        <v>1168</v>
      </c>
      <c r="N291" s="3" t="s">
        <v>1170</v>
      </c>
    </row>
    <row r="292" spans="1:14" x14ac:dyDescent="0.35">
      <c r="A292" s="6" t="s">
        <v>48</v>
      </c>
      <c r="B292" s="3" t="s">
        <v>1162</v>
      </c>
      <c r="C292" s="3" t="s">
        <v>1169</v>
      </c>
      <c r="D292" s="3" t="s">
        <v>19</v>
      </c>
      <c r="E292" s="3"/>
      <c r="F292" s="3"/>
      <c r="G292" s="3"/>
      <c r="H292" s="3"/>
      <c r="I292" s="3"/>
      <c r="J292" s="3"/>
      <c r="K292" s="3" t="s">
        <v>1166</v>
      </c>
      <c r="L292" s="3" t="s">
        <v>1167</v>
      </c>
      <c r="M292" s="3" t="s">
        <v>1168</v>
      </c>
      <c r="N292" s="3" t="s">
        <v>1170</v>
      </c>
    </row>
    <row r="293" spans="1:14" x14ac:dyDescent="0.35">
      <c r="A293" s="6" t="s">
        <v>51</v>
      </c>
      <c r="B293" s="3" t="s">
        <v>1162</v>
      </c>
      <c r="C293" s="3" t="s">
        <v>1169</v>
      </c>
      <c r="D293" s="3" t="s">
        <v>19</v>
      </c>
      <c r="E293" s="3"/>
      <c r="F293" s="3"/>
      <c r="G293" s="3"/>
      <c r="H293" s="3"/>
      <c r="I293" s="3"/>
      <c r="J293" s="3"/>
      <c r="K293" s="3" t="s">
        <v>1166</v>
      </c>
      <c r="L293" s="3" t="s">
        <v>1167</v>
      </c>
      <c r="M293" s="3" t="s">
        <v>1168</v>
      </c>
      <c r="N293" s="3" t="s">
        <v>1170</v>
      </c>
    </row>
    <row r="294" spans="1:14" x14ac:dyDescent="0.35">
      <c r="A294" s="6" t="s">
        <v>54</v>
      </c>
      <c r="B294" s="3" t="s">
        <v>1162</v>
      </c>
      <c r="C294" s="3" t="s">
        <v>1169</v>
      </c>
      <c r="D294" s="3" t="s">
        <v>19</v>
      </c>
      <c r="E294" s="3"/>
      <c r="F294" s="3"/>
      <c r="G294" s="3"/>
      <c r="H294" s="3"/>
      <c r="I294" s="3"/>
      <c r="J294" s="3"/>
      <c r="K294" s="3" t="s">
        <v>1166</v>
      </c>
      <c r="L294" s="3" t="s">
        <v>1167</v>
      </c>
      <c r="M294" s="3" t="s">
        <v>1168</v>
      </c>
      <c r="N294" s="3" t="s">
        <v>1170</v>
      </c>
    </row>
    <row r="295" spans="1:14" x14ac:dyDescent="0.35">
      <c r="A295" s="6" t="s">
        <v>57</v>
      </c>
      <c r="B295" s="3" t="s">
        <v>1162</v>
      </c>
      <c r="C295" s="3" t="s">
        <v>1169</v>
      </c>
      <c r="D295" s="3" t="s">
        <v>19</v>
      </c>
      <c r="E295" s="3"/>
      <c r="F295" s="3"/>
      <c r="G295" s="3"/>
      <c r="H295" s="3"/>
      <c r="I295" s="3"/>
      <c r="J295" s="3"/>
      <c r="K295" s="3" t="s">
        <v>1166</v>
      </c>
      <c r="L295" s="3" t="s">
        <v>1167</v>
      </c>
      <c r="M295" s="3" t="s">
        <v>1168</v>
      </c>
      <c r="N295" s="3" t="s">
        <v>1170</v>
      </c>
    </row>
    <row r="296" spans="1:14" x14ac:dyDescent="0.35">
      <c r="A296" s="6" t="s">
        <v>60</v>
      </c>
      <c r="B296" s="3" t="s">
        <v>1162</v>
      </c>
      <c r="C296" s="3" t="s">
        <v>1169</v>
      </c>
      <c r="D296" s="3" t="s">
        <v>19</v>
      </c>
      <c r="E296" s="3"/>
      <c r="F296" s="3"/>
      <c r="G296" s="3"/>
      <c r="H296" s="3"/>
      <c r="I296" s="3"/>
      <c r="J296" s="3"/>
      <c r="K296" s="3" t="s">
        <v>1166</v>
      </c>
      <c r="L296" s="3" t="s">
        <v>1167</v>
      </c>
      <c r="M296" s="3" t="s">
        <v>1168</v>
      </c>
      <c r="N296" s="3" t="s">
        <v>1170</v>
      </c>
    </row>
    <row r="297" spans="1:14" x14ac:dyDescent="0.35">
      <c r="A297" s="6" t="s">
        <v>63</v>
      </c>
      <c r="B297" s="3" t="s">
        <v>1162</v>
      </c>
      <c r="C297" s="3" t="s">
        <v>1169</v>
      </c>
      <c r="D297" s="3" t="s">
        <v>19</v>
      </c>
      <c r="E297" s="3"/>
      <c r="F297" s="3"/>
      <c r="G297" s="3"/>
      <c r="H297" s="3"/>
      <c r="I297" s="3"/>
      <c r="J297" s="3"/>
      <c r="K297" s="3" t="s">
        <v>1166</v>
      </c>
      <c r="L297" s="3" t="s">
        <v>1167</v>
      </c>
      <c r="M297" s="3" t="s">
        <v>1168</v>
      </c>
      <c r="N297" s="3" t="s">
        <v>1170</v>
      </c>
    </row>
    <row r="298" spans="1:14" x14ac:dyDescent="0.35">
      <c r="A298" s="6" t="s">
        <v>66</v>
      </c>
      <c r="B298" s="3" t="s">
        <v>1162</v>
      </c>
      <c r="C298" s="3" t="s">
        <v>1169</v>
      </c>
      <c r="D298" s="3" t="s">
        <v>19</v>
      </c>
      <c r="E298" s="3"/>
      <c r="F298" s="3"/>
      <c r="G298" s="3"/>
      <c r="H298" s="3"/>
      <c r="I298" s="3"/>
      <c r="J298" s="3"/>
      <c r="K298" s="3" t="s">
        <v>1166</v>
      </c>
      <c r="L298" s="3" t="s">
        <v>1167</v>
      </c>
      <c r="M298" s="3" t="s">
        <v>1168</v>
      </c>
      <c r="N298" s="3" t="s">
        <v>1170</v>
      </c>
    </row>
    <row r="299" spans="1:14" x14ac:dyDescent="0.35">
      <c r="A299" s="6" t="s">
        <v>69</v>
      </c>
      <c r="B299" s="3" t="s">
        <v>1162</v>
      </c>
      <c r="C299" s="3" t="s">
        <v>1169</v>
      </c>
      <c r="D299" s="3" t="s">
        <v>19</v>
      </c>
      <c r="E299" s="3"/>
      <c r="F299" s="3"/>
      <c r="G299" s="3"/>
      <c r="H299" s="3"/>
      <c r="I299" s="3"/>
      <c r="J299" s="3"/>
      <c r="K299" s="3" t="s">
        <v>1166</v>
      </c>
      <c r="L299" s="3" t="s">
        <v>1167</v>
      </c>
      <c r="M299" s="3" t="s">
        <v>1168</v>
      </c>
      <c r="N299" s="3" t="s">
        <v>1170</v>
      </c>
    </row>
    <row r="300" spans="1:14" x14ac:dyDescent="0.35">
      <c r="A300" s="6" t="s">
        <v>72</v>
      </c>
      <c r="B300" s="3" t="s">
        <v>1162</v>
      </c>
      <c r="C300" s="3" t="s">
        <v>1169</v>
      </c>
      <c r="D300" s="3" t="s">
        <v>75</v>
      </c>
      <c r="E300" s="3"/>
      <c r="F300" s="3"/>
      <c r="G300" s="3"/>
      <c r="H300" s="3"/>
      <c r="I300" s="3"/>
      <c r="J300" s="3"/>
      <c r="K300" s="3" t="s">
        <v>1166</v>
      </c>
      <c r="L300" s="3" t="s">
        <v>1167</v>
      </c>
      <c r="M300" s="3" t="s">
        <v>1168</v>
      </c>
      <c r="N300" s="3" t="s">
        <v>1170</v>
      </c>
    </row>
    <row r="301" spans="1:14" x14ac:dyDescent="0.35">
      <c r="A301" s="6" t="s">
        <v>76</v>
      </c>
      <c r="B301" s="3" t="s">
        <v>1162</v>
      </c>
      <c r="C301" s="3" t="s">
        <v>1169</v>
      </c>
      <c r="D301" s="3" t="s">
        <v>75</v>
      </c>
      <c r="E301" s="3"/>
      <c r="F301" s="3"/>
      <c r="G301" s="3"/>
      <c r="H301" s="3"/>
      <c r="I301" s="3"/>
      <c r="J301" s="3"/>
      <c r="K301" s="3" t="s">
        <v>1166</v>
      </c>
      <c r="L301" s="3" t="s">
        <v>1167</v>
      </c>
      <c r="M301" s="3" t="s">
        <v>1168</v>
      </c>
      <c r="N301" s="3" t="s">
        <v>1170</v>
      </c>
    </row>
    <row r="302" spans="1:14" x14ac:dyDescent="0.35">
      <c r="A302" s="6" t="s">
        <v>79</v>
      </c>
      <c r="B302" s="3" t="s">
        <v>1162</v>
      </c>
      <c r="C302" s="3" t="s">
        <v>1169</v>
      </c>
      <c r="D302" s="3" t="s">
        <v>75</v>
      </c>
      <c r="E302" s="3"/>
      <c r="F302" s="3"/>
      <c r="G302" s="3"/>
      <c r="H302" s="3"/>
      <c r="I302" s="3"/>
      <c r="J302" s="3"/>
      <c r="K302" s="3" t="s">
        <v>1166</v>
      </c>
      <c r="L302" s="3" t="s">
        <v>1167</v>
      </c>
      <c r="M302" s="3" t="s">
        <v>1168</v>
      </c>
      <c r="N302" s="3" t="s">
        <v>1170</v>
      </c>
    </row>
    <row r="303" spans="1:14" x14ac:dyDescent="0.35">
      <c r="A303" s="6" t="s">
        <v>82</v>
      </c>
      <c r="B303" s="3" t="s">
        <v>1162</v>
      </c>
      <c r="C303" s="3" t="s">
        <v>1169</v>
      </c>
      <c r="D303" s="3" t="s">
        <v>75</v>
      </c>
      <c r="E303" s="3"/>
      <c r="F303" s="3"/>
      <c r="G303" s="3"/>
      <c r="H303" s="3"/>
      <c r="I303" s="3"/>
      <c r="J303" s="3"/>
      <c r="K303" s="3" t="s">
        <v>1166</v>
      </c>
      <c r="L303" s="3" t="s">
        <v>1167</v>
      </c>
      <c r="M303" s="3" t="s">
        <v>1168</v>
      </c>
      <c r="N303" s="3" t="s">
        <v>1170</v>
      </c>
    </row>
    <row r="304" spans="1:14" x14ac:dyDescent="0.35">
      <c r="A304" s="6" t="s">
        <v>85</v>
      </c>
      <c r="B304" s="3" t="s">
        <v>1162</v>
      </c>
      <c r="C304" s="3" t="s">
        <v>1169</v>
      </c>
      <c r="D304" s="3" t="s">
        <v>75</v>
      </c>
      <c r="E304" s="3"/>
      <c r="F304" s="3"/>
      <c r="G304" s="3"/>
      <c r="H304" s="3"/>
      <c r="I304" s="3"/>
      <c r="J304" s="3"/>
      <c r="K304" s="3" t="s">
        <v>1166</v>
      </c>
      <c r="L304" s="3" t="s">
        <v>1167</v>
      </c>
      <c r="M304" s="3" t="s">
        <v>1168</v>
      </c>
      <c r="N304" s="3" t="s">
        <v>1170</v>
      </c>
    </row>
    <row r="305" spans="1:14" x14ac:dyDescent="0.35">
      <c r="A305" s="6" t="s">
        <v>88</v>
      </c>
      <c r="B305" s="3" t="s">
        <v>1162</v>
      </c>
      <c r="C305" s="3" t="s">
        <v>1169</v>
      </c>
      <c r="D305" s="3" t="s">
        <v>75</v>
      </c>
      <c r="E305" s="3"/>
      <c r="F305" s="3"/>
      <c r="G305" s="3"/>
      <c r="H305" s="3"/>
      <c r="I305" s="3"/>
      <c r="J305" s="3"/>
      <c r="K305" s="3" t="s">
        <v>1166</v>
      </c>
      <c r="L305" s="3" t="s">
        <v>1167</v>
      </c>
      <c r="M305" s="3" t="s">
        <v>1168</v>
      </c>
      <c r="N305" s="3" t="s">
        <v>1170</v>
      </c>
    </row>
    <row r="306" spans="1:14" x14ac:dyDescent="0.35">
      <c r="A306" s="6" t="s">
        <v>91</v>
      </c>
      <c r="B306" s="3" t="s">
        <v>1162</v>
      </c>
      <c r="C306" s="3" t="s">
        <v>1169</v>
      </c>
      <c r="D306" s="3" t="s">
        <v>75</v>
      </c>
      <c r="E306" s="3"/>
      <c r="F306" s="3"/>
      <c r="G306" s="3"/>
      <c r="H306" s="3"/>
      <c r="I306" s="3"/>
      <c r="J306" s="3"/>
      <c r="K306" s="3" t="s">
        <v>1166</v>
      </c>
      <c r="L306" s="3" t="s">
        <v>1167</v>
      </c>
      <c r="M306" s="3" t="s">
        <v>1168</v>
      </c>
      <c r="N306" s="3" t="s">
        <v>1170</v>
      </c>
    </row>
    <row r="307" spans="1:14" x14ac:dyDescent="0.35">
      <c r="A307" s="6" t="s">
        <v>94</v>
      </c>
      <c r="B307" s="3" t="s">
        <v>1162</v>
      </c>
      <c r="C307" s="3" t="s">
        <v>1169</v>
      </c>
      <c r="D307" s="3" t="s">
        <v>75</v>
      </c>
      <c r="E307" s="3"/>
      <c r="F307" s="3"/>
      <c r="G307" s="3"/>
      <c r="H307" s="3"/>
      <c r="I307" s="3"/>
      <c r="J307" s="3"/>
      <c r="K307" s="3" t="s">
        <v>1166</v>
      </c>
      <c r="L307" s="3" t="s">
        <v>1167</v>
      </c>
      <c r="M307" s="3" t="s">
        <v>1168</v>
      </c>
      <c r="N307" s="3" t="s">
        <v>1170</v>
      </c>
    </row>
    <row r="308" spans="1:14" x14ac:dyDescent="0.35">
      <c r="A308" s="6" t="s">
        <v>97</v>
      </c>
      <c r="B308" s="3" t="s">
        <v>1162</v>
      </c>
      <c r="C308" s="3" t="s">
        <v>1169</v>
      </c>
      <c r="D308" s="3" t="s">
        <v>75</v>
      </c>
      <c r="E308" s="3"/>
      <c r="F308" s="3"/>
      <c r="G308" s="3"/>
      <c r="H308" s="3"/>
      <c r="I308" s="3"/>
      <c r="J308" s="3"/>
      <c r="K308" s="3" t="s">
        <v>1166</v>
      </c>
      <c r="L308" s="3" t="s">
        <v>1167</v>
      </c>
      <c r="M308" s="3" t="s">
        <v>1168</v>
      </c>
      <c r="N308" s="3" t="s">
        <v>1170</v>
      </c>
    </row>
    <row r="309" spans="1:14" x14ac:dyDescent="0.35">
      <c r="A309" s="6" t="s">
        <v>100</v>
      </c>
      <c r="B309" s="3" t="s">
        <v>1162</v>
      </c>
      <c r="C309" s="3" t="s">
        <v>1169</v>
      </c>
      <c r="D309" s="3" t="s">
        <v>75</v>
      </c>
      <c r="E309" s="3"/>
      <c r="F309" s="3"/>
      <c r="G309" s="3"/>
      <c r="H309" s="3"/>
      <c r="I309" s="3"/>
      <c r="J309" s="3"/>
      <c r="K309" s="3" t="s">
        <v>1166</v>
      </c>
      <c r="L309" s="3" t="s">
        <v>1167</v>
      </c>
      <c r="M309" s="3" t="s">
        <v>1168</v>
      </c>
      <c r="N309" s="3" t="s">
        <v>1170</v>
      </c>
    </row>
    <row r="310" spans="1:14" x14ac:dyDescent="0.35">
      <c r="A310" s="6" t="s">
        <v>103</v>
      </c>
      <c r="B310" s="3" t="s">
        <v>1162</v>
      </c>
      <c r="C310" s="3" t="s">
        <v>1169</v>
      </c>
      <c r="D310" s="3" t="s">
        <v>75</v>
      </c>
      <c r="E310" s="3"/>
      <c r="F310" s="3"/>
      <c r="G310" s="3"/>
      <c r="H310" s="3"/>
      <c r="I310" s="3"/>
      <c r="J310" s="3"/>
      <c r="K310" s="3" t="s">
        <v>1166</v>
      </c>
      <c r="L310" s="3" t="s">
        <v>1167</v>
      </c>
      <c r="M310" s="3" t="s">
        <v>1168</v>
      </c>
      <c r="N310" s="3" t="s">
        <v>1170</v>
      </c>
    </row>
    <row r="311" spans="1:14" x14ac:dyDescent="0.35">
      <c r="A311" s="6" t="s">
        <v>106</v>
      </c>
      <c r="B311" s="3" t="s">
        <v>1162</v>
      </c>
      <c r="C311" s="3" t="s">
        <v>1169</v>
      </c>
      <c r="D311" s="3" t="s">
        <v>75</v>
      </c>
      <c r="E311" s="3"/>
      <c r="F311" s="3"/>
      <c r="G311" s="3"/>
      <c r="H311" s="3"/>
      <c r="I311" s="3"/>
      <c r="J311" s="3"/>
      <c r="K311" s="3" t="s">
        <v>1166</v>
      </c>
      <c r="L311" s="3" t="s">
        <v>1167</v>
      </c>
      <c r="M311" s="3" t="s">
        <v>1168</v>
      </c>
      <c r="N311" s="3" t="s">
        <v>1170</v>
      </c>
    </row>
    <row r="312" spans="1:14" x14ac:dyDescent="0.35">
      <c r="A312" s="6" t="s">
        <v>109</v>
      </c>
      <c r="B312" s="3" t="s">
        <v>1162</v>
      </c>
      <c r="C312" s="3" t="s">
        <v>1169</v>
      </c>
      <c r="D312" s="3" t="s">
        <v>75</v>
      </c>
      <c r="E312" s="3"/>
      <c r="F312" s="3"/>
      <c r="G312" s="3"/>
      <c r="H312" s="3"/>
      <c r="I312" s="3"/>
      <c r="J312" s="3"/>
      <c r="K312" s="3" t="s">
        <v>1166</v>
      </c>
      <c r="L312" s="3" t="s">
        <v>1167</v>
      </c>
      <c r="M312" s="3" t="s">
        <v>1168</v>
      </c>
      <c r="N312" s="3" t="s">
        <v>1170</v>
      </c>
    </row>
    <row r="313" spans="1:14" x14ac:dyDescent="0.35">
      <c r="A313" s="6" t="s">
        <v>112</v>
      </c>
      <c r="B313" s="3" t="s">
        <v>1162</v>
      </c>
      <c r="C313" s="3" t="s">
        <v>1169</v>
      </c>
      <c r="D313" s="3" t="s">
        <v>75</v>
      </c>
      <c r="E313" s="3"/>
      <c r="F313" s="3"/>
      <c r="G313" s="3"/>
      <c r="H313" s="3"/>
      <c r="I313" s="3"/>
      <c r="J313" s="3"/>
      <c r="K313" s="3" t="s">
        <v>1166</v>
      </c>
      <c r="L313" s="3" t="s">
        <v>1167</v>
      </c>
      <c r="M313" s="3" t="s">
        <v>1168</v>
      </c>
      <c r="N313" s="3" t="s">
        <v>1170</v>
      </c>
    </row>
    <row r="314" spans="1:14" x14ac:dyDescent="0.35">
      <c r="A314" s="6" t="s">
        <v>115</v>
      </c>
      <c r="B314" s="3" t="s">
        <v>1162</v>
      </c>
      <c r="C314" s="3" t="s">
        <v>1169</v>
      </c>
      <c r="D314" s="3" t="s">
        <v>75</v>
      </c>
      <c r="E314" s="3"/>
      <c r="F314" s="3"/>
      <c r="G314" s="3"/>
      <c r="H314" s="3"/>
      <c r="I314" s="3"/>
      <c r="J314" s="3"/>
      <c r="K314" s="3" t="s">
        <v>1166</v>
      </c>
      <c r="L314" s="3" t="s">
        <v>1167</v>
      </c>
      <c r="M314" s="3" t="s">
        <v>1168</v>
      </c>
      <c r="N314" s="3" t="s">
        <v>1170</v>
      </c>
    </row>
    <row r="315" spans="1:14" x14ac:dyDescent="0.35">
      <c r="A315" s="6" t="s">
        <v>118</v>
      </c>
      <c r="B315" s="3" t="s">
        <v>1162</v>
      </c>
      <c r="C315" s="3" t="s">
        <v>1169</v>
      </c>
      <c r="D315" s="3" t="s">
        <v>75</v>
      </c>
      <c r="E315" s="3"/>
      <c r="F315" s="3"/>
      <c r="G315" s="3"/>
      <c r="H315" s="3"/>
      <c r="I315" s="3"/>
      <c r="J315" s="3"/>
      <c r="K315" s="3" t="s">
        <v>1166</v>
      </c>
      <c r="L315" s="3" t="s">
        <v>1167</v>
      </c>
      <c r="M315" s="3" t="s">
        <v>1168</v>
      </c>
      <c r="N315" s="3" t="s">
        <v>1170</v>
      </c>
    </row>
    <row r="316" spans="1:14" x14ac:dyDescent="0.35">
      <c r="A316" s="6" t="s">
        <v>121</v>
      </c>
      <c r="B316" s="3" t="s">
        <v>1162</v>
      </c>
      <c r="C316" s="3" t="s">
        <v>1169</v>
      </c>
      <c r="D316" s="3" t="s">
        <v>75</v>
      </c>
      <c r="E316" s="3"/>
      <c r="F316" s="3"/>
      <c r="G316" s="3"/>
      <c r="H316" s="3"/>
      <c r="I316" s="3"/>
      <c r="J316" s="3"/>
      <c r="K316" s="3" t="s">
        <v>1166</v>
      </c>
      <c r="L316" s="3" t="s">
        <v>1167</v>
      </c>
      <c r="M316" s="3" t="s">
        <v>1168</v>
      </c>
      <c r="N316" s="3" t="s">
        <v>1170</v>
      </c>
    </row>
    <row r="317" spans="1:14" x14ac:dyDescent="0.35">
      <c r="A317" s="6" t="s">
        <v>124</v>
      </c>
      <c r="B317" s="3" t="s">
        <v>1162</v>
      </c>
      <c r="C317" s="3" t="s">
        <v>1169</v>
      </c>
      <c r="D317" s="3" t="s">
        <v>75</v>
      </c>
      <c r="E317" s="3"/>
      <c r="F317" s="3"/>
      <c r="G317" s="3"/>
      <c r="H317" s="3"/>
      <c r="I317" s="3"/>
      <c r="J317" s="3"/>
      <c r="K317" s="3" t="s">
        <v>1166</v>
      </c>
      <c r="L317" s="3" t="s">
        <v>1167</v>
      </c>
      <c r="M317" s="3" t="s">
        <v>1168</v>
      </c>
      <c r="N317" s="3" t="s">
        <v>1170</v>
      </c>
    </row>
    <row r="318" spans="1:14" x14ac:dyDescent="0.35">
      <c r="A318" s="6" t="s">
        <v>127</v>
      </c>
      <c r="B318" s="3" t="s">
        <v>1162</v>
      </c>
      <c r="C318" s="3" t="s">
        <v>1169</v>
      </c>
      <c r="D318" s="3" t="s">
        <v>75</v>
      </c>
      <c r="E318" s="3"/>
      <c r="F318" s="3"/>
      <c r="G318" s="3"/>
      <c r="H318" s="3"/>
      <c r="I318" s="3"/>
      <c r="J318" s="3"/>
      <c r="K318" s="3" t="s">
        <v>1166</v>
      </c>
      <c r="L318" s="3" t="s">
        <v>1167</v>
      </c>
      <c r="M318" s="3" t="s">
        <v>1168</v>
      </c>
      <c r="N318" s="3" t="s">
        <v>1170</v>
      </c>
    </row>
    <row r="319" spans="1:14" x14ac:dyDescent="0.35">
      <c r="A319" s="6" t="s">
        <v>130</v>
      </c>
      <c r="B319" s="3" t="s">
        <v>1162</v>
      </c>
      <c r="C319" s="3" t="s">
        <v>1169</v>
      </c>
      <c r="D319" s="3" t="s">
        <v>75</v>
      </c>
      <c r="E319" s="3"/>
      <c r="F319" s="3"/>
      <c r="G319" s="3"/>
      <c r="H319" s="3"/>
      <c r="I319" s="3"/>
      <c r="J319" s="3"/>
      <c r="K319" s="3" t="s">
        <v>1166</v>
      </c>
      <c r="L319" s="3" t="s">
        <v>1167</v>
      </c>
      <c r="M319" s="3" t="s">
        <v>1168</v>
      </c>
      <c r="N319" s="3" t="s">
        <v>1170</v>
      </c>
    </row>
    <row r="320" spans="1:14" x14ac:dyDescent="0.35">
      <c r="A320" s="6" t="s">
        <v>133</v>
      </c>
      <c r="B320" s="3" t="s">
        <v>1162</v>
      </c>
      <c r="C320" s="3" t="s">
        <v>1169</v>
      </c>
      <c r="D320" s="3" t="s">
        <v>75</v>
      </c>
      <c r="E320" s="3"/>
      <c r="F320" s="3"/>
      <c r="G320" s="3"/>
      <c r="H320" s="3"/>
      <c r="I320" s="3"/>
      <c r="J320" s="3"/>
      <c r="K320" s="3" t="s">
        <v>1166</v>
      </c>
      <c r="L320" s="3" t="s">
        <v>1167</v>
      </c>
      <c r="M320" s="3" t="s">
        <v>1168</v>
      </c>
      <c r="N320" s="3" t="s">
        <v>1170</v>
      </c>
    </row>
    <row r="321" spans="1:14" x14ac:dyDescent="0.35">
      <c r="A321" s="6" t="s">
        <v>136</v>
      </c>
      <c r="B321" s="3" t="s">
        <v>1162</v>
      </c>
      <c r="C321" s="3" t="s">
        <v>1169</v>
      </c>
      <c r="D321" s="3" t="s">
        <v>75</v>
      </c>
      <c r="E321" s="3"/>
      <c r="F321" s="3"/>
      <c r="G321" s="3"/>
      <c r="H321" s="3"/>
      <c r="I321" s="3"/>
      <c r="J321" s="3"/>
      <c r="K321" s="3" t="s">
        <v>1166</v>
      </c>
      <c r="L321" s="3" t="s">
        <v>1167</v>
      </c>
      <c r="M321" s="3" t="s">
        <v>1168</v>
      </c>
      <c r="N321" s="3" t="s">
        <v>1170</v>
      </c>
    </row>
    <row r="322" spans="1:14" x14ac:dyDescent="0.35">
      <c r="A322" s="6" t="s">
        <v>139</v>
      </c>
      <c r="B322" s="3" t="s">
        <v>1162</v>
      </c>
      <c r="C322" s="3" t="s">
        <v>1169</v>
      </c>
      <c r="D322" s="3" t="s">
        <v>75</v>
      </c>
      <c r="E322" s="3"/>
      <c r="F322" s="3"/>
      <c r="G322" s="3"/>
      <c r="H322" s="3"/>
      <c r="I322" s="3"/>
      <c r="J322" s="3"/>
      <c r="K322" s="3" t="s">
        <v>1166</v>
      </c>
      <c r="L322" s="3" t="s">
        <v>1167</v>
      </c>
      <c r="M322" s="3" t="s">
        <v>1168</v>
      </c>
      <c r="N322" s="3" t="s">
        <v>1170</v>
      </c>
    </row>
    <row r="323" spans="1:14" x14ac:dyDescent="0.35">
      <c r="A323" s="6" t="s">
        <v>142</v>
      </c>
      <c r="B323" s="3" t="s">
        <v>1162</v>
      </c>
      <c r="C323" s="3" t="s">
        <v>1169</v>
      </c>
      <c r="D323" s="3" t="s">
        <v>75</v>
      </c>
      <c r="E323" s="3"/>
      <c r="F323" s="3"/>
      <c r="G323" s="3"/>
      <c r="H323" s="3"/>
      <c r="I323" s="3"/>
      <c r="J323" s="3"/>
      <c r="K323" s="3" t="s">
        <v>1166</v>
      </c>
      <c r="L323" s="3" t="s">
        <v>1167</v>
      </c>
      <c r="M323" s="3" t="s">
        <v>1168</v>
      </c>
      <c r="N323" s="3" t="s">
        <v>1170</v>
      </c>
    </row>
    <row r="324" spans="1:14" x14ac:dyDescent="0.35">
      <c r="A324" s="6" t="s">
        <v>145</v>
      </c>
      <c r="B324" s="3" t="s">
        <v>1162</v>
      </c>
      <c r="C324" s="3" t="s">
        <v>1169</v>
      </c>
      <c r="D324" s="3" t="s">
        <v>75</v>
      </c>
      <c r="E324" s="3"/>
      <c r="F324" s="3"/>
      <c r="G324" s="3"/>
      <c r="H324" s="3"/>
      <c r="I324" s="3"/>
      <c r="J324" s="3"/>
      <c r="K324" s="3" t="s">
        <v>1166</v>
      </c>
      <c r="L324" s="3" t="s">
        <v>1167</v>
      </c>
      <c r="M324" s="3" t="s">
        <v>1168</v>
      </c>
      <c r="N324" s="3" t="s">
        <v>1170</v>
      </c>
    </row>
    <row r="325" spans="1:14" x14ac:dyDescent="0.35">
      <c r="A325" s="6" t="s">
        <v>148</v>
      </c>
      <c r="B325" s="3" t="s">
        <v>1162</v>
      </c>
      <c r="C325" s="3" t="s">
        <v>1169</v>
      </c>
      <c r="D325" s="3" t="s">
        <v>75</v>
      </c>
      <c r="E325" s="3"/>
      <c r="F325" s="3"/>
      <c r="G325" s="3"/>
      <c r="H325" s="3"/>
      <c r="I325" s="3"/>
      <c r="J325" s="3"/>
      <c r="K325" s="3" t="s">
        <v>1166</v>
      </c>
      <c r="L325" s="3" t="s">
        <v>1167</v>
      </c>
      <c r="M325" s="3" t="s">
        <v>1168</v>
      </c>
      <c r="N325" s="3" t="s">
        <v>1170</v>
      </c>
    </row>
    <row r="326" spans="1:14" x14ac:dyDescent="0.35">
      <c r="A326" s="6" t="s">
        <v>151</v>
      </c>
      <c r="B326" s="3" t="s">
        <v>1162</v>
      </c>
      <c r="C326" s="3" t="s">
        <v>1169</v>
      </c>
      <c r="D326" s="3" t="s">
        <v>75</v>
      </c>
      <c r="E326" s="3"/>
      <c r="F326" s="3"/>
      <c r="G326" s="3"/>
      <c r="H326" s="3"/>
      <c r="I326" s="3"/>
      <c r="J326" s="3"/>
      <c r="K326" s="3" t="s">
        <v>1166</v>
      </c>
      <c r="L326" s="3" t="s">
        <v>1167</v>
      </c>
      <c r="M326" s="3" t="s">
        <v>1168</v>
      </c>
      <c r="N326" s="3" t="s">
        <v>1170</v>
      </c>
    </row>
    <row r="327" spans="1:14" x14ac:dyDescent="0.35">
      <c r="A327" s="6" t="s">
        <v>154</v>
      </c>
      <c r="B327" s="3" t="s">
        <v>1162</v>
      </c>
      <c r="C327" s="3" t="s">
        <v>1169</v>
      </c>
      <c r="D327" s="3" t="s">
        <v>75</v>
      </c>
      <c r="E327" s="3"/>
      <c r="F327" s="3"/>
      <c r="G327" s="3"/>
      <c r="H327" s="3"/>
      <c r="I327" s="3"/>
      <c r="J327" s="3"/>
      <c r="K327" s="3" t="s">
        <v>1166</v>
      </c>
      <c r="L327" s="3" t="s">
        <v>1167</v>
      </c>
      <c r="M327" s="3" t="s">
        <v>1168</v>
      </c>
      <c r="N327" s="3" t="s">
        <v>1170</v>
      </c>
    </row>
    <row r="328" spans="1:14" x14ac:dyDescent="0.35">
      <c r="A328" s="6" t="s">
        <v>157</v>
      </c>
      <c r="B328" s="3" t="s">
        <v>1162</v>
      </c>
      <c r="C328" s="3" t="s">
        <v>1169</v>
      </c>
      <c r="D328" s="3" t="s">
        <v>75</v>
      </c>
      <c r="E328" s="3"/>
      <c r="F328" s="3"/>
      <c r="G328" s="3"/>
      <c r="H328" s="3"/>
      <c r="I328" s="3"/>
      <c r="J328" s="3"/>
      <c r="K328" s="3" t="s">
        <v>1166</v>
      </c>
      <c r="L328" s="3" t="s">
        <v>1167</v>
      </c>
      <c r="M328" s="3" t="s">
        <v>1168</v>
      </c>
      <c r="N328" s="3" t="s">
        <v>1170</v>
      </c>
    </row>
    <row r="329" spans="1:14" x14ac:dyDescent="0.35">
      <c r="A329" s="6" t="s">
        <v>160</v>
      </c>
      <c r="B329" s="3" t="s">
        <v>1162</v>
      </c>
      <c r="C329" s="3" t="s">
        <v>1169</v>
      </c>
      <c r="D329" s="3" t="s">
        <v>75</v>
      </c>
      <c r="E329" s="3"/>
      <c r="F329" s="3"/>
      <c r="G329" s="3"/>
      <c r="H329" s="3"/>
      <c r="I329" s="3"/>
      <c r="J329" s="3"/>
      <c r="K329" s="3" t="s">
        <v>1166</v>
      </c>
      <c r="L329" s="3" t="s">
        <v>1167</v>
      </c>
      <c r="M329" s="3" t="s">
        <v>1168</v>
      </c>
      <c r="N329" s="3" t="s">
        <v>1170</v>
      </c>
    </row>
    <row r="330" spans="1:14" x14ac:dyDescent="0.35">
      <c r="A330" s="6" t="s">
        <v>163</v>
      </c>
      <c r="B330" s="3" t="s">
        <v>1162</v>
      </c>
      <c r="C330" s="3" t="s">
        <v>1169</v>
      </c>
      <c r="D330" s="3" t="s">
        <v>75</v>
      </c>
      <c r="E330" s="3"/>
      <c r="F330" s="3"/>
      <c r="G330" s="3"/>
      <c r="H330" s="3"/>
      <c r="I330" s="3"/>
      <c r="J330" s="3"/>
      <c r="K330" s="3" t="s">
        <v>1166</v>
      </c>
      <c r="L330" s="3" t="s">
        <v>1167</v>
      </c>
      <c r="M330" s="3" t="s">
        <v>1168</v>
      </c>
      <c r="N330" s="3" t="s">
        <v>1170</v>
      </c>
    </row>
    <row r="331" spans="1:14" x14ac:dyDescent="0.35">
      <c r="A331" s="6" t="s">
        <v>166</v>
      </c>
      <c r="B331" s="3" t="s">
        <v>1162</v>
      </c>
      <c r="C331" s="3" t="s">
        <v>1169</v>
      </c>
      <c r="D331" s="3" t="s">
        <v>75</v>
      </c>
      <c r="E331" s="3"/>
      <c r="F331" s="3"/>
      <c r="G331" s="3"/>
      <c r="H331" s="3"/>
      <c r="I331" s="3"/>
      <c r="J331" s="3"/>
      <c r="K331" s="3" t="s">
        <v>1166</v>
      </c>
      <c r="L331" s="3" t="s">
        <v>1167</v>
      </c>
      <c r="M331" s="3" t="s">
        <v>1168</v>
      </c>
      <c r="N331" s="3" t="s">
        <v>1170</v>
      </c>
    </row>
    <row r="332" spans="1:14" x14ac:dyDescent="0.35">
      <c r="A332" s="6" t="s">
        <v>169</v>
      </c>
      <c r="B332" s="3" t="s">
        <v>1162</v>
      </c>
      <c r="C332" s="3" t="s">
        <v>1163</v>
      </c>
      <c r="D332" s="3" t="s">
        <v>1164</v>
      </c>
      <c r="E332" s="3" t="s">
        <v>1171</v>
      </c>
      <c r="F332" s="3"/>
      <c r="G332" s="3"/>
      <c r="H332" s="3" t="s">
        <v>1172</v>
      </c>
      <c r="I332" s="3" t="s">
        <v>172</v>
      </c>
      <c r="J332" s="3"/>
      <c r="K332" s="3" t="s">
        <v>1166</v>
      </c>
      <c r="L332" s="3" t="s">
        <v>1167</v>
      </c>
      <c r="M332" s="3" t="s">
        <v>1168</v>
      </c>
      <c r="N332" s="3"/>
    </row>
    <row r="333" spans="1:14" x14ac:dyDescent="0.35">
      <c r="A333" s="6" t="s">
        <v>173</v>
      </c>
      <c r="B333" s="3" t="s">
        <v>1162</v>
      </c>
      <c r="C333" s="3" t="s">
        <v>1163</v>
      </c>
      <c r="D333" s="3" t="s">
        <v>1164</v>
      </c>
      <c r="E333" s="3" t="s">
        <v>1171</v>
      </c>
      <c r="F333" s="3"/>
      <c r="G333" s="3"/>
      <c r="H333" s="3" t="s">
        <v>1172</v>
      </c>
      <c r="I333" s="3" t="s">
        <v>172</v>
      </c>
      <c r="J333" s="3"/>
      <c r="K333" s="3" t="s">
        <v>1166</v>
      </c>
      <c r="L333" s="3" t="s">
        <v>1167</v>
      </c>
      <c r="M333" s="3" t="s">
        <v>1168</v>
      </c>
      <c r="N333" s="3"/>
    </row>
    <row r="334" spans="1:14" x14ac:dyDescent="0.35">
      <c r="A334" s="6" t="s">
        <v>176</v>
      </c>
      <c r="B334" s="3" t="s">
        <v>1162</v>
      </c>
      <c r="C334" s="3" t="s">
        <v>1163</v>
      </c>
      <c r="D334" s="3" t="s">
        <v>1164</v>
      </c>
      <c r="E334" s="3" t="s">
        <v>1171</v>
      </c>
      <c r="F334" s="3"/>
      <c r="G334" s="3"/>
      <c r="H334" s="3" t="s">
        <v>1172</v>
      </c>
      <c r="I334" s="3" t="s">
        <v>172</v>
      </c>
      <c r="J334" s="3"/>
      <c r="K334" s="3" t="s">
        <v>1166</v>
      </c>
      <c r="L334" s="3" t="s">
        <v>1167</v>
      </c>
      <c r="M334" s="3" t="s">
        <v>1168</v>
      </c>
      <c r="N334" s="3"/>
    </row>
    <row r="335" spans="1:14" x14ac:dyDescent="0.35">
      <c r="A335" s="6" t="s">
        <v>179</v>
      </c>
      <c r="B335" s="3" t="s">
        <v>1162</v>
      </c>
      <c r="C335" s="3" t="s">
        <v>1163</v>
      </c>
      <c r="D335" s="3" t="s">
        <v>1164</v>
      </c>
      <c r="E335" s="3" t="s">
        <v>1171</v>
      </c>
      <c r="F335" s="3"/>
      <c r="G335" s="3"/>
      <c r="H335" s="3" t="s">
        <v>1172</v>
      </c>
      <c r="I335" s="3" t="s">
        <v>172</v>
      </c>
      <c r="J335" s="3"/>
      <c r="K335" s="3" t="s">
        <v>1166</v>
      </c>
      <c r="L335" s="3" t="s">
        <v>1167</v>
      </c>
      <c r="M335" s="3" t="s">
        <v>1168</v>
      </c>
      <c r="N335" s="3"/>
    </row>
    <row r="336" spans="1:14" x14ac:dyDescent="0.35">
      <c r="A336" s="6" t="s">
        <v>182</v>
      </c>
      <c r="B336" s="3" t="s">
        <v>1162</v>
      </c>
      <c r="C336" s="3" t="s">
        <v>1163</v>
      </c>
      <c r="D336" s="3" t="s">
        <v>1164</v>
      </c>
      <c r="E336" s="3" t="s">
        <v>1171</v>
      </c>
      <c r="F336" s="3"/>
      <c r="G336" s="3"/>
      <c r="H336" s="3" t="s">
        <v>1172</v>
      </c>
      <c r="I336" s="3" t="s">
        <v>172</v>
      </c>
      <c r="J336" s="3"/>
      <c r="K336" s="3" t="s">
        <v>1166</v>
      </c>
      <c r="L336" s="3" t="s">
        <v>1167</v>
      </c>
      <c r="M336" s="3" t="s">
        <v>1168</v>
      </c>
      <c r="N336" s="3"/>
    </row>
    <row r="337" spans="1:14" x14ac:dyDescent="0.35">
      <c r="A337" s="6" t="s">
        <v>185</v>
      </c>
      <c r="B337" s="3" t="s">
        <v>1162</v>
      </c>
      <c r="C337" s="3" t="s">
        <v>1163</v>
      </c>
      <c r="D337" s="3" t="s">
        <v>1164</v>
      </c>
      <c r="E337" s="3" t="s">
        <v>1173</v>
      </c>
      <c r="F337" s="3"/>
      <c r="G337" s="3"/>
      <c r="H337" s="3" t="s">
        <v>1174</v>
      </c>
      <c r="I337" s="3" t="s">
        <v>188</v>
      </c>
      <c r="J337" s="3"/>
      <c r="K337" s="3" t="s">
        <v>1166</v>
      </c>
      <c r="L337" s="3" t="s">
        <v>1167</v>
      </c>
      <c r="M337" s="3" t="s">
        <v>1168</v>
      </c>
      <c r="N337" s="3"/>
    </row>
    <row r="338" spans="1:14" x14ac:dyDescent="0.35">
      <c r="A338" s="6" t="s">
        <v>189</v>
      </c>
      <c r="B338" s="3" t="s">
        <v>1162</v>
      </c>
      <c r="C338" s="3" t="s">
        <v>1163</v>
      </c>
      <c r="D338" s="3" t="s">
        <v>1164</v>
      </c>
      <c r="E338" s="3" t="s">
        <v>1173</v>
      </c>
      <c r="F338" s="3"/>
      <c r="G338" s="3"/>
      <c r="H338" s="3" t="s">
        <v>1174</v>
      </c>
      <c r="I338" s="3" t="s">
        <v>188</v>
      </c>
      <c r="J338" s="3"/>
      <c r="K338" s="3" t="s">
        <v>1166</v>
      </c>
      <c r="L338" s="3" t="s">
        <v>1167</v>
      </c>
      <c r="M338" s="3" t="s">
        <v>1168</v>
      </c>
      <c r="N338" s="3"/>
    </row>
    <row r="339" spans="1:14" x14ac:dyDescent="0.35">
      <c r="A339" s="6" t="s">
        <v>192</v>
      </c>
      <c r="B339" s="3" t="s">
        <v>1162</v>
      </c>
      <c r="C339" s="3" t="s">
        <v>1163</v>
      </c>
      <c r="D339" s="3" t="s">
        <v>1164</v>
      </c>
      <c r="E339" s="3" t="s">
        <v>1173</v>
      </c>
      <c r="F339" s="3"/>
      <c r="G339" s="3"/>
      <c r="H339" s="3" t="s">
        <v>1174</v>
      </c>
      <c r="I339" s="3" t="s">
        <v>188</v>
      </c>
      <c r="J339" s="3"/>
      <c r="K339" s="3" t="s">
        <v>1166</v>
      </c>
      <c r="L339" s="3" t="s">
        <v>1167</v>
      </c>
      <c r="M339" s="3" t="s">
        <v>1168</v>
      </c>
      <c r="N339" s="3"/>
    </row>
    <row r="340" spans="1:14" x14ac:dyDescent="0.35">
      <c r="A340" s="6" t="s">
        <v>195</v>
      </c>
      <c r="B340" s="3" t="s">
        <v>1162</v>
      </c>
      <c r="C340" s="3" t="s">
        <v>1163</v>
      </c>
      <c r="D340" s="3" t="s">
        <v>1164</v>
      </c>
      <c r="E340" s="3" t="s">
        <v>1173</v>
      </c>
      <c r="F340" s="3"/>
      <c r="G340" s="3"/>
      <c r="H340" s="3" t="s">
        <v>1174</v>
      </c>
      <c r="I340" s="3" t="s">
        <v>188</v>
      </c>
      <c r="J340" s="3"/>
      <c r="K340" s="3" t="s">
        <v>1166</v>
      </c>
      <c r="L340" s="3" t="s">
        <v>1167</v>
      </c>
      <c r="M340" s="3" t="s">
        <v>1168</v>
      </c>
      <c r="N340" s="3"/>
    </row>
    <row r="341" spans="1:14" x14ac:dyDescent="0.35">
      <c r="A341" s="6" t="s">
        <v>198</v>
      </c>
      <c r="B341" s="3" t="s">
        <v>1162</v>
      </c>
      <c r="C341" s="3" t="s">
        <v>1163</v>
      </c>
      <c r="D341" s="3" t="s">
        <v>1164</v>
      </c>
      <c r="E341" s="3" t="s">
        <v>1173</v>
      </c>
      <c r="F341" s="3"/>
      <c r="G341" s="3"/>
      <c r="H341" s="3" t="s">
        <v>1174</v>
      </c>
      <c r="I341" s="3" t="s">
        <v>188</v>
      </c>
      <c r="J341" s="3"/>
      <c r="K341" s="3" t="s">
        <v>1166</v>
      </c>
      <c r="L341" s="3" t="s">
        <v>1167</v>
      </c>
      <c r="M341" s="3" t="s">
        <v>1168</v>
      </c>
      <c r="N341" s="3"/>
    </row>
    <row r="342" spans="1:14" x14ac:dyDescent="0.35">
      <c r="A342" s="6" t="s">
        <v>201</v>
      </c>
      <c r="B342" s="3" t="s">
        <v>1162</v>
      </c>
      <c r="C342" s="3" t="s">
        <v>1163</v>
      </c>
      <c r="D342" s="3" t="s">
        <v>1164</v>
      </c>
      <c r="E342" s="3" t="s">
        <v>1173</v>
      </c>
      <c r="F342" s="3"/>
      <c r="G342" s="3"/>
      <c r="H342" s="3" t="s">
        <v>1174</v>
      </c>
      <c r="I342" s="3" t="s">
        <v>188</v>
      </c>
      <c r="J342" s="3"/>
      <c r="K342" s="3" t="s">
        <v>1166</v>
      </c>
      <c r="L342" s="3" t="s">
        <v>1167</v>
      </c>
      <c r="M342" s="3" t="s">
        <v>1168</v>
      </c>
      <c r="N342" s="3"/>
    </row>
    <row r="343" spans="1:14" x14ac:dyDescent="0.35">
      <c r="A343" s="6" t="s">
        <v>204</v>
      </c>
      <c r="B343" s="3" t="s">
        <v>1162</v>
      </c>
      <c r="C343" s="3" t="s">
        <v>1163</v>
      </c>
      <c r="D343" s="3" t="s">
        <v>1175</v>
      </c>
      <c r="E343" s="3" t="s">
        <v>259</v>
      </c>
      <c r="F343" s="3"/>
      <c r="G343" s="3"/>
      <c r="H343" s="3" t="s">
        <v>1176</v>
      </c>
      <c r="I343" s="3" t="s">
        <v>207</v>
      </c>
      <c r="J343" s="3"/>
      <c r="K343" s="3" t="s">
        <v>1166</v>
      </c>
      <c r="L343" s="3" t="s">
        <v>1167</v>
      </c>
      <c r="M343" s="3" t="s">
        <v>1168</v>
      </c>
      <c r="N343" s="3"/>
    </row>
    <row r="344" spans="1:14" x14ac:dyDescent="0.35">
      <c r="A344" s="6" t="s">
        <v>208</v>
      </c>
      <c r="B344" s="3" t="s">
        <v>1162</v>
      </c>
      <c r="C344" s="3" t="s">
        <v>1163</v>
      </c>
      <c r="D344" s="3" t="s">
        <v>1175</v>
      </c>
      <c r="E344" s="3" t="s">
        <v>259</v>
      </c>
      <c r="F344" s="3"/>
      <c r="G344" s="3"/>
      <c r="H344" s="3" t="s">
        <v>1176</v>
      </c>
      <c r="I344" s="3" t="s">
        <v>207</v>
      </c>
      <c r="J344" s="3"/>
      <c r="K344" s="3" t="s">
        <v>1166</v>
      </c>
      <c r="L344" s="3" t="s">
        <v>1167</v>
      </c>
      <c r="M344" s="3" t="s">
        <v>1168</v>
      </c>
      <c r="N344" s="3"/>
    </row>
    <row r="345" spans="1:14" x14ac:dyDescent="0.35">
      <c r="A345" s="6" t="s">
        <v>211</v>
      </c>
      <c r="B345" s="3" t="s">
        <v>1162</v>
      </c>
      <c r="C345" s="3" t="s">
        <v>1163</v>
      </c>
      <c r="D345" s="3" t="s">
        <v>1175</v>
      </c>
      <c r="E345" s="3" t="s">
        <v>259</v>
      </c>
      <c r="F345" s="3"/>
      <c r="G345" s="3"/>
      <c r="H345" s="3" t="s">
        <v>1176</v>
      </c>
      <c r="I345" s="3" t="s">
        <v>207</v>
      </c>
      <c r="J345" s="3"/>
      <c r="K345" s="3" t="s">
        <v>1166</v>
      </c>
      <c r="L345" s="3" t="s">
        <v>1167</v>
      </c>
      <c r="M345" s="3" t="s">
        <v>1168</v>
      </c>
      <c r="N345" s="3"/>
    </row>
    <row r="346" spans="1:14" x14ac:dyDescent="0.35">
      <c r="A346" s="6" t="s">
        <v>214</v>
      </c>
      <c r="B346" s="3" t="s">
        <v>1162</v>
      </c>
      <c r="C346" s="3" t="s">
        <v>1163</v>
      </c>
      <c r="D346" s="3" t="s">
        <v>1175</v>
      </c>
      <c r="E346" s="3" t="s">
        <v>259</v>
      </c>
      <c r="F346" s="3"/>
      <c r="G346" s="3"/>
      <c r="H346" s="3" t="s">
        <v>1176</v>
      </c>
      <c r="I346" s="3" t="s">
        <v>207</v>
      </c>
      <c r="J346" s="3"/>
      <c r="K346" s="3" t="s">
        <v>1166</v>
      </c>
      <c r="L346" s="3" t="s">
        <v>1167</v>
      </c>
      <c r="M346" s="3" t="s">
        <v>1168</v>
      </c>
      <c r="N346" s="3"/>
    </row>
    <row r="347" spans="1:14" x14ac:dyDescent="0.35">
      <c r="A347" s="6" t="s">
        <v>217</v>
      </c>
      <c r="B347" s="3" t="s">
        <v>1162</v>
      </c>
      <c r="C347" s="3" t="s">
        <v>1163</v>
      </c>
      <c r="D347" s="3" t="s">
        <v>1175</v>
      </c>
      <c r="E347" s="3" t="s">
        <v>259</v>
      </c>
      <c r="F347" s="3"/>
      <c r="G347" s="3"/>
      <c r="H347" s="3" t="s">
        <v>1176</v>
      </c>
      <c r="I347" s="3" t="s">
        <v>207</v>
      </c>
      <c r="J347" s="3"/>
      <c r="K347" s="3" t="s">
        <v>1166</v>
      </c>
      <c r="L347" s="3" t="s">
        <v>1167</v>
      </c>
      <c r="M347" s="3" t="s">
        <v>1168</v>
      </c>
      <c r="N347" s="3"/>
    </row>
    <row r="348" spans="1:14" x14ac:dyDescent="0.35">
      <c r="A348" s="6" t="s">
        <v>220</v>
      </c>
      <c r="B348" s="3" t="s">
        <v>1162</v>
      </c>
      <c r="C348" s="3" t="s">
        <v>1163</v>
      </c>
      <c r="D348" s="3" t="s">
        <v>1175</v>
      </c>
      <c r="E348" s="3" t="s">
        <v>259</v>
      </c>
      <c r="F348" s="3"/>
      <c r="G348" s="3"/>
      <c r="H348" s="3" t="s">
        <v>1176</v>
      </c>
      <c r="I348" s="3" t="s">
        <v>207</v>
      </c>
      <c r="J348" s="3"/>
      <c r="K348" s="3" t="s">
        <v>1166</v>
      </c>
      <c r="L348" s="3" t="s">
        <v>1167</v>
      </c>
      <c r="M348" s="3" t="s">
        <v>1168</v>
      </c>
      <c r="N348" s="3"/>
    </row>
    <row r="349" spans="1:14" x14ac:dyDescent="0.35">
      <c r="A349" s="6" t="s">
        <v>223</v>
      </c>
      <c r="B349" s="3" t="s">
        <v>1162</v>
      </c>
      <c r="C349" s="3" t="s">
        <v>1163</v>
      </c>
      <c r="D349" s="3" t="s">
        <v>1175</v>
      </c>
      <c r="E349" s="3" t="s">
        <v>259</v>
      </c>
      <c r="F349" s="3"/>
      <c r="G349" s="3"/>
      <c r="H349" s="3" t="s">
        <v>232</v>
      </c>
      <c r="I349" s="3" t="s">
        <v>225</v>
      </c>
      <c r="J349" s="3"/>
      <c r="K349" s="3" t="s">
        <v>1166</v>
      </c>
      <c r="L349" s="3" t="s">
        <v>1167</v>
      </c>
      <c r="M349" s="3" t="s">
        <v>1168</v>
      </c>
      <c r="N349" s="3"/>
    </row>
    <row r="350" spans="1:14" x14ac:dyDescent="0.35">
      <c r="A350" s="6" t="s">
        <v>226</v>
      </c>
      <c r="B350" s="3" t="s">
        <v>1162</v>
      </c>
      <c r="C350" s="3" t="s">
        <v>1163</v>
      </c>
      <c r="D350" s="3" t="s">
        <v>1175</v>
      </c>
      <c r="E350" s="3" t="s">
        <v>259</v>
      </c>
      <c r="F350" s="3"/>
      <c r="G350" s="3"/>
      <c r="H350" s="3" t="s">
        <v>232</v>
      </c>
      <c r="I350" s="3" t="s">
        <v>225</v>
      </c>
      <c r="J350" s="3"/>
      <c r="K350" s="3" t="s">
        <v>1166</v>
      </c>
      <c r="L350" s="3" t="s">
        <v>1167</v>
      </c>
      <c r="M350" s="3" t="s">
        <v>1168</v>
      </c>
      <c r="N350" s="3"/>
    </row>
    <row r="351" spans="1:14" x14ac:dyDescent="0.35">
      <c r="A351" s="6" t="s">
        <v>228</v>
      </c>
      <c r="B351" s="3" t="s">
        <v>1162</v>
      </c>
      <c r="C351" s="3" t="s">
        <v>1163</v>
      </c>
      <c r="D351" s="3" t="s">
        <v>1175</v>
      </c>
      <c r="E351" s="3" t="s">
        <v>259</v>
      </c>
      <c r="F351" s="3"/>
      <c r="G351" s="3"/>
      <c r="H351" s="3" t="s">
        <v>232</v>
      </c>
      <c r="I351" s="3" t="s">
        <v>225</v>
      </c>
      <c r="J351" s="3"/>
      <c r="K351" s="3" t="s">
        <v>1166</v>
      </c>
      <c r="L351" s="3" t="s">
        <v>1167</v>
      </c>
      <c r="M351" s="3" t="s">
        <v>1168</v>
      </c>
      <c r="N351" s="3"/>
    </row>
    <row r="352" spans="1:14" x14ac:dyDescent="0.35">
      <c r="A352" s="6" t="s">
        <v>230</v>
      </c>
      <c r="B352" s="3" t="s">
        <v>1162</v>
      </c>
      <c r="C352" s="3" t="s">
        <v>1163</v>
      </c>
      <c r="D352" s="3" t="s">
        <v>1175</v>
      </c>
      <c r="E352" s="3" t="s">
        <v>259</v>
      </c>
      <c r="F352" s="3"/>
      <c r="G352" s="3"/>
      <c r="H352" s="3" t="s">
        <v>232</v>
      </c>
      <c r="I352" s="3"/>
      <c r="J352" s="3"/>
      <c r="K352" s="3" t="s">
        <v>1166</v>
      </c>
      <c r="L352" s="3" t="s">
        <v>1167</v>
      </c>
      <c r="M352" s="3" t="s">
        <v>1168</v>
      </c>
      <c r="N352" s="3"/>
    </row>
    <row r="353" spans="1:14" x14ac:dyDescent="0.35">
      <c r="A353" s="6" t="s">
        <v>233</v>
      </c>
      <c r="B353" s="3" t="s">
        <v>1162</v>
      </c>
      <c r="C353" s="3" t="s">
        <v>1163</v>
      </c>
      <c r="D353" s="3" t="s">
        <v>1175</v>
      </c>
      <c r="E353" s="3" t="s">
        <v>259</v>
      </c>
      <c r="F353" s="3"/>
      <c r="G353" s="3"/>
      <c r="H353" s="3" t="s">
        <v>232</v>
      </c>
      <c r="I353" s="3"/>
      <c r="J353" s="3"/>
      <c r="K353" s="3" t="s">
        <v>1166</v>
      </c>
      <c r="L353" s="3" t="s">
        <v>1167</v>
      </c>
      <c r="M353" s="3" t="s">
        <v>1168</v>
      </c>
      <c r="N353" s="3"/>
    </row>
    <row r="354" spans="1:14" x14ac:dyDescent="0.35">
      <c r="A354" s="6" t="s">
        <v>235</v>
      </c>
      <c r="B354" s="3" t="s">
        <v>1162</v>
      </c>
      <c r="C354" s="3" t="s">
        <v>1163</v>
      </c>
      <c r="D354" s="3" t="s">
        <v>1175</v>
      </c>
      <c r="E354" s="3" t="s">
        <v>259</v>
      </c>
      <c r="F354" s="3"/>
      <c r="G354" s="3"/>
      <c r="H354" s="3" t="s">
        <v>232</v>
      </c>
      <c r="I354" s="3"/>
      <c r="J354" s="3"/>
      <c r="K354" s="3" t="s">
        <v>1166</v>
      </c>
      <c r="L354" s="3" t="s">
        <v>1167</v>
      </c>
      <c r="M354" s="3" t="s">
        <v>1168</v>
      </c>
      <c r="N354" s="3"/>
    </row>
    <row r="355" spans="1:14" x14ac:dyDescent="0.35">
      <c r="A355" s="6" t="s">
        <v>237</v>
      </c>
      <c r="B355" s="3" t="s">
        <v>1162</v>
      </c>
      <c r="C355" s="3" t="s">
        <v>1163</v>
      </c>
      <c r="D355" s="3" t="s">
        <v>1175</v>
      </c>
      <c r="E355" s="3" t="s">
        <v>259</v>
      </c>
      <c r="F355" s="3"/>
      <c r="G355" s="3"/>
      <c r="H355" s="3" t="s">
        <v>232</v>
      </c>
      <c r="I355" s="3"/>
      <c r="J355" s="3"/>
      <c r="K355" s="3" t="s">
        <v>1166</v>
      </c>
      <c r="L355" s="3" t="s">
        <v>1167</v>
      </c>
      <c r="M355" s="3" t="s">
        <v>1168</v>
      </c>
      <c r="N355" s="3"/>
    </row>
    <row r="356" spans="1:14" x14ac:dyDescent="0.35">
      <c r="A356" s="6" t="s">
        <v>239</v>
      </c>
      <c r="B356" s="3" t="s">
        <v>1162</v>
      </c>
      <c r="C356" s="3" t="s">
        <v>1163</v>
      </c>
      <c r="D356" s="3" t="s">
        <v>1175</v>
      </c>
      <c r="E356" s="3" t="s">
        <v>259</v>
      </c>
      <c r="F356" s="3"/>
      <c r="G356" s="3"/>
      <c r="H356" s="3" t="s">
        <v>232</v>
      </c>
      <c r="I356" s="3"/>
      <c r="J356" s="3"/>
      <c r="K356" s="3" t="s">
        <v>1166</v>
      </c>
      <c r="L356" s="3" t="s">
        <v>1167</v>
      </c>
      <c r="M356" s="3" t="s">
        <v>1168</v>
      </c>
      <c r="N356" s="3"/>
    </row>
    <row r="357" spans="1:14" x14ac:dyDescent="0.35">
      <c r="A357" s="6" t="s">
        <v>241</v>
      </c>
      <c r="B357" s="3" t="s">
        <v>1162</v>
      </c>
      <c r="C357" s="3" t="s">
        <v>1163</v>
      </c>
      <c r="D357" s="3" t="s">
        <v>1175</v>
      </c>
      <c r="E357" s="3" t="s">
        <v>259</v>
      </c>
      <c r="F357" s="3"/>
      <c r="G357" s="3"/>
      <c r="H357" s="3" t="s">
        <v>232</v>
      </c>
      <c r="I357" s="3"/>
      <c r="J357" s="3"/>
      <c r="K357" s="3" t="s">
        <v>1166</v>
      </c>
      <c r="L357" s="3" t="s">
        <v>1167</v>
      </c>
      <c r="M357" s="3" t="s">
        <v>1168</v>
      </c>
      <c r="N357" s="3"/>
    </row>
    <row r="358" spans="1:14" x14ac:dyDescent="0.35">
      <c r="A358" s="6" t="s">
        <v>243</v>
      </c>
      <c r="B358" s="3" t="s">
        <v>1162</v>
      </c>
      <c r="C358" s="3" t="s">
        <v>1163</v>
      </c>
      <c r="D358" s="3" t="s">
        <v>1175</v>
      </c>
      <c r="E358" s="3" t="s">
        <v>259</v>
      </c>
      <c r="F358" s="3"/>
      <c r="G358" s="3"/>
      <c r="H358" s="3" t="s">
        <v>232</v>
      </c>
      <c r="I358" s="3"/>
      <c r="J358" s="3"/>
      <c r="K358" s="3" t="s">
        <v>1166</v>
      </c>
      <c r="L358" s="3" t="s">
        <v>1167</v>
      </c>
      <c r="M358" s="3" t="s">
        <v>1168</v>
      </c>
      <c r="N358" s="3"/>
    </row>
    <row r="359" spans="1:14" x14ac:dyDescent="0.35">
      <c r="A359" s="6" t="s">
        <v>245</v>
      </c>
      <c r="B359" s="3" t="s">
        <v>1162</v>
      </c>
      <c r="C359" s="3" t="s">
        <v>1163</v>
      </c>
      <c r="D359" s="3" t="s">
        <v>1175</v>
      </c>
      <c r="E359" s="3" t="s">
        <v>259</v>
      </c>
      <c r="F359" s="3"/>
      <c r="G359" s="3"/>
      <c r="H359" s="3" t="s">
        <v>232</v>
      </c>
      <c r="I359" s="3"/>
      <c r="J359" s="3"/>
      <c r="K359" s="3" t="s">
        <v>1166</v>
      </c>
      <c r="L359" s="3" t="s">
        <v>1167</v>
      </c>
      <c r="M359" s="3" t="s">
        <v>1168</v>
      </c>
      <c r="N359" s="3"/>
    </row>
    <row r="360" spans="1:14" x14ac:dyDescent="0.35">
      <c r="A360" s="6" t="s">
        <v>247</v>
      </c>
      <c r="B360" s="3" t="s">
        <v>1162</v>
      </c>
      <c r="C360" s="3" t="s">
        <v>1163</v>
      </c>
      <c r="D360" s="3" t="s">
        <v>1175</v>
      </c>
      <c r="E360" s="3" t="s">
        <v>259</v>
      </c>
      <c r="F360" s="3"/>
      <c r="G360" s="3"/>
      <c r="H360" s="3" t="s">
        <v>232</v>
      </c>
      <c r="I360" s="3"/>
      <c r="J360" s="3"/>
      <c r="K360" s="3" t="s">
        <v>1166</v>
      </c>
      <c r="L360" s="3" t="s">
        <v>1167</v>
      </c>
      <c r="M360" s="3" t="s">
        <v>1168</v>
      </c>
      <c r="N360" s="3"/>
    </row>
    <row r="361" spans="1:14" x14ac:dyDescent="0.35">
      <c r="A361" s="6" t="s">
        <v>249</v>
      </c>
      <c r="B361" s="3" t="s">
        <v>1162</v>
      </c>
      <c r="C361" s="3" t="s">
        <v>1163</v>
      </c>
      <c r="D361" s="3" t="s">
        <v>1175</v>
      </c>
      <c r="E361" s="3" t="s">
        <v>259</v>
      </c>
      <c r="F361" s="3"/>
      <c r="G361" s="3"/>
      <c r="H361" s="3" t="s">
        <v>232</v>
      </c>
      <c r="I361" s="3"/>
      <c r="J361" s="3"/>
      <c r="K361" s="3" t="s">
        <v>1166</v>
      </c>
      <c r="L361" s="3" t="s">
        <v>1167</v>
      </c>
      <c r="M361" s="3" t="s">
        <v>1168</v>
      </c>
      <c r="N361" s="3"/>
    </row>
    <row r="362" spans="1:14" x14ac:dyDescent="0.35">
      <c r="A362" s="6" t="s">
        <v>251</v>
      </c>
      <c r="B362" s="3" t="s">
        <v>1162</v>
      </c>
      <c r="C362" s="3" t="s">
        <v>1163</v>
      </c>
      <c r="D362" s="3" t="s">
        <v>1175</v>
      </c>
      <c r="E362" s="3" t="s">
        <v>259</v>
      </c>
      <c r="F362" s="3"/>
      <c r="G362" s="3"/>
      <c r="H362" s="3" t="s">
        <v>232</v>
      </c>
      <c r="I362" s="3"/>
      <c r="J362" s="3"/>
      <c r="K362" s="3" t="s">
        <v>1166</v>
      </c>
      <c r="L362" s="3" t="s">
        <v>1167</v>
      </c>
      <c r="M362" s="3" t="s">
        <v>1168</v>
      </c>
      <c r="N362" s="3"/>
    </row>
    <row r="363" spans="1:14" x14ac:dyDescent="0.35">
      <c r="A363" s="6" t="s">
        <v>253</v>
      </c>
      <c r="B363" s="3" t="s">
        <v>1162</v>
      </c>
      <c r="C363" s="3" t="s">
        <v>1163</v>
      </c>
      <c r="D363" s="3" t="s">
        <v>1175</v>
      </c>
      <c r="E363" s="3" t="s">
        <v>259</v>
      </c>
      <c r="F363" s="3"/>
      <c r="G363" s="3"/>
      <c r="H363" s="3" t="s">
        <v>232</v>
      </c>
      <c r="I363" s="3"/>
      <c r="J363" s="3"/>
      <c r="K363" s="3" t="s">
        <v>1166</v>
      </c>
      <c r="L363" s="3" t="s">
        <v>1167</v>
      </c>
      <c r="M363" s="3" t="s">
        <v>1168</v>
      </c>
      <c r="N363" s="3"/>
    </row>
    <row r="364" spans="1:14" x14ac:dyDescent="0.35">
      <c r="A364" s="6" t="s">
        <v>255</v>
      </c>
      <c r="B364" s="3" t="s">
        <v>1162</v>
      </c>
      <c r="C364" s="3" t="s">
        <v>1163</v>
      </c>
      <c r="D364" s="3" t="s">
        <v>1175</v>
      </c>
      <c r="E364" s="3" t="s">
        <v>259</v>
      </c>
      <c r="F364" s="3"/>
      <c r="G364" s="3"/>
      <c r="H364" s="3" t="s">
        <v>232</v>
      </c>
      <c r="I364" s="3"/>
      <c r="J364" s="3"/>
      <c r="K364" s="3" t="s">
        <v>1166</v>
      </c>
      <c r="L364" s="3" t="s">
        <v>1167</v>
      </c>
      <c r="M364" s="3" t="s">
        <v>1168</v>
      </c>
      <c r="N364" s="3"/>
    </row>
    <row r="365" spans="1:14" x14ac:dyDescent="0.35">
      <c r="A365" s="6" t="s">
        <v>257</v>
      </c>
      <c r="B365" s="3" t="s">
        <v>1162</v>
      </c>
      <c r="C365" s="3" t="s">
        <v>1163</v>
      </c>
      <c r="D365" s="3" t="s">
        <v>1175</v>
      </c>
      <c r="E365" s="3" t="s">
        <v>259</v>
      </c>
      <c r="F365" s="3"/>
      <c r="G365" s="3"/>
      <c r="H365" s="3"/>
      <c r="I365" s="3"/>
      <c r="J365" s="3"/>
      <c r="K365" s="3" t="s">
        <v>1166</v>
      </c>
      <c r="L365" s="3" t="s">
        <v>1167</v>
      </c>
      <c r="M365" s="3" t="s">
        <v>1168</v>
      </c>
      <c r="N365" s="3"/>
    </row>
    <row r="366" spans="1:14" x14ac:dyDescent="0.35">
      <c r="A366" s="6" t="s">
        <v>260</v>
      </c>
      <c r="B366" s="3" t="s">
        <v>1162</v>
      </c>
      <c r="C366" s="3" t="s">
        <v>1163</v>
      </c>
      <c r="D366" s="3" t="s">
        <v>1175</v>
      </c>
      <c r="E366" s="3" t="s">
        <v>259</v>
      </c>
      <c r="F366" s="3"/>
      <c r="G366" s="3"/>
      <c r="H366" s="3" t="s">
        <v>232</v>
      </c>
      <c r="I366" s="3"/>
      <c r="J366" s="3"/>
      <c r="K366" s="3" t="s">
        <v>1166</v>
      </c>
      <c r="L366" s="3" t="s">
        <v>1167</v>
      </c>
      <c r="M366" s="3" t="s">
        <v>1168</v>
      </c>
      <c r="N366" s="3"/>
    </row>
    <row r="367" spans="1:14" x14ac:dyDescent="0.35">
      <c r="A367" s="6" t="s">
        <v>262</v>
      </c>
      <c r="B367" s="3" t="s">
        <v>1162</v>
      </c>
      <c r="C367" s="3" t="s">
        <v>1163</v>
      </c>
      <c r="D367" s="3" t="s">
        <v>1175</v>
      </c>
      <c r="E367" s="3" t="s">
        <v>259</v>
      </c>
      <c r="F367" s="3"/>
      <c r="G367" s="3"/>
      <c r="H367" s="3" t="s">
        <v>232</v>
      </c>
      <c r="I367" s="3" t="s">
        <v>264</v>
      </c>
      <c r="J367" s="3"/>
      <c r="K367" s="3" t="s">
        <v>1166</v>
      </c>
      <c r="L367" s="3" t="s">
        <v>1167</v>
      </c>
      <c r="M367" s="3" t="s">
        <v>1168</v>
      </c>
      <c r="N367" s="3"/>
    </row>
    <row r="368" spans="1:14" x14ac:dyDescent="0.35">
      <c r="A368" s="6" t="s">
        <v>265</v>
      </c>
      <c r="B368" s="3" t="s">
        <v>1162</v>
      </c>
      <c r="C368" s="3" t="s">
        <v>1163</v>
      </c>
      <c r="D368" s="3" t="s">
        <v>1175</v>
      </c>
      <c r="E368" s="3" t="s">
        <v>259</v>
      </c>
      <c r="F368" s="3"/>
      <c r="G368" s="3"/>
      <c r="H368" s="3" t="s">
        <v>232</v>
      </c>
      <c r="I368" s="3" t="s">
        <v>264</v>
      </c>
      <c r="J368" s="3"/>
      <c r="K368" s="3" t="s">
        <v>1166</v>
      </c>
      <c r="L368" s="3" t="s">
        <v>1167</v>
      </c>
      <c r="M368" s="3" t="s">
        <v>1168</v>
      </c>
      <c r="N368" s="3"/>
    </row>
    <row r="369" spans="1:14" x14ac:dyDescent="0.35">
      <c r="A369" s="6" t="s">
        <v>267</v>
      </c>
      <c r="B369" s="3" t="s">
        <v>1162</v>
      </c>
      <c r="C369" s="3" t="s">
        <v>1163</v>
      </c>
      <c r="D369" s="3" t="s">
        <v>1175</v>
      </c>
      <c r="E369" s="3" t="s">
        <v>259</v>
      </c>
      <c r="F369" s="3"/>
      <c r="G369" s="3"/>
      <c r="H369" s="3" t="s">
        <v>232</v>
      </c>
      <c r="I369" s="3" t="s">
        <v>264</v>
      </c>
      <c r="J369" s="3"/>
      <c r="K369" s="3" t="s">
        <v>1166</v>
      </c>
      <c r="L369" s="3" t="s">
        <v>1167</v>
      </c>
      <c r="M369" s="3" t="s">
        <v>1168</v>
      </c>
      <c r="N369" s="3"/>
    </row>
    <row r="370" spans="1:14" x14ac:dyDescent="0.35">
      <c r="A370" s="6" t="s">
        <v>269</v>
      </c>
      <c r="B370" s="3" t="s">
        <v>1162</v>
      </c>
      <c r="C370" s="3" t="s">
        <v>1163</v>
      </c>
      <c r="D370" s="3" t="s">
        <v>1175</v>
      </c>
      <c r="E370" s="3" t="s">
        <v>259</v>
      </c>
      <c r="F370" s="3"/>
      <c r="G370" s="3"/>
      <c r="H370" s="3" t="s">
        <v>232</v>
      </c>
      <c r="I370" s="3" t="s">
        <v>225</v>
      </c>
      <c r="J370" s="3"/>
      <c r="K370" s="3" t="s">
        <v>1166</v>
      </c>
      <c r="L370" s="3" t="s">
        <v>1167</v>
      </c>
      <c r="M370" s="3" t="s">
        <v>1168</v>
      </c>
      <c r="N370" s="3"/>
    </row>
    <row r="371" spans="1:14" x14ac:dyDescent="0.35">
      <c r="A371" s="6" t="s">
        <v>271</v>
      </c>
      <c r="B371" s="3" t="s">
        <v>1162</v>
      </c>
      <c r="C371" s="3" t="s">
        <v>1163</v>
      </c>
      <c r="D371" s="3" t="s">
        <v>1175</v>
      </c>
      <c r="E371" s="3" t="s">
        <v>259</v>
      </c>
      <c r="F371" s="3"/>
      <c r="G371" s="3"/>
      <c r="H371" s="3" t="s">
        <v>232</v>
      </c>
      <c r="I371" s="3" t="s">
        <v>225</v>
      </c>
      <c r="J371" s="3"/>
      <c r="K371" s="3" t="s">
        <v>1166</v>
      </c>
      <c r="L371" s="3" t="s">
        <v>1167</v>
      </c>
      <c r="M371" s="3" t="s">
        <v>1168</v>
      </c>
      <c r="N371" s="3"/>
    </row>
  </sheetData>
  <sortState xmlns:xlrd2="http://schemas.microsoft.com/office/spreadsheetml/2017/richdata2" ref="A4:O371">
    <sortCondition ref="A4:A37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71"/>
  <sheetViews>
    <sheetView workbookViewId="0">
      <selection activeCell="A4" sqref="A4"/>
    </sheetView>
  </sheetViews>
  <sheetFormatPr defaultColWidth="11.453125" defaultRowHeight="14.5" x14ac:dyDescent="0.35"/>
  <cols>
    <col min="1" max="1" width="19.54296875" customWidth="1"/>
    <col min="5" max="5" width="31.7265625" bestFit="1" customWidth="1"/>
    <col min="6" max="6" width="27.7265625" customWidth="1"/>
  </cols>
  <sheetData>
    <row r="1" spans="1:11" x14ac:dyDescent="0.35">
      <c r="A1" s="1" t="s">
        <v>0</v>
      </c>
      <c r="B1" t="s">
        <v>1</v>
      </c>
      <c r="E1" s="1" t="s">
        <v>2</v>
      </c>
      <c r="F1" t="s">
        <v>3</v>
      </c>
    </row>
    <row r="2" spans="1:11" x14ac:dyDescent="0.35">
      <c r="A2" s="1" t="s">
        <v>4</v>
      </c>
      <c r="B2" s="2">
        <v>43851</v>
      </c>
    </row>
    <row r="3" spans="1:11" x14ac:dyDescent="0.35">
      <c r="A3" s="4" t="s">
        <v>1544</v>
      </c>
      <c r="B3" s="7" t="s">
        <v>1198</v>
      </c>
      <c r="C3" s="7" t="s">
        <v>1199</v>
      </c>
      <c r="D3" s="7" t="s">
        <v>6</v>
      </c>
      <c r="E3" s="7" t="s">
        <v>7</v>
      </c>
      <c r="F3" s="7" t="s">
        <v>8</v>
      </c>
      <c r="G3" s="7" t="s">
        <v>1200</v>
      </c>
      <c r="H3" s="7" t="s">
        <v>1201</v>
      </c>
      <c r="I3" s="7" t="s">
        <v>1202</v>
      </c>
      <c r="J3" s="7" t="s">
        <v>1203</v>
      </c>
      <c r="K3" s="7" t="s">
        <v>1204</v>
      </c>
    </row>
    <row r="4" spans="1:11" x14ac:dyDescent="0.35">
      <c r="A4" s="6" t="s">
        <v>9</v>
      </c>
      <c r="B4" s="3"/>
      <c r="C4" s="3"/>
      <c r="D4" s="3"/>
      <c r="E4" s="3" t="s">
        <v>15</v>
      </c>
      <c r="F4" s="3"/>
      <c r="G4" s="3"/>
      <c r="H4" s="3"/>
      <c r="I4" s="3"/>
      <c r="J4" s="3"/>
      <c r="K4" s="3"/>
    </row>
    <row r="5" spans="1:11" x14ac:dyDescent="0.35">
      <c r="A5" s="6" t="s">
        <v>273</v>
      </c>
      <c r="B5" s="3"/>
      <c r="C5" s="3"/>
      <c r="D5" s="3"/>
      <c r="E5" s="3" t="s">
        <v>15</v>
      </c>
      <c r="F5" s="3"/>
      <c r="G5" s="3"/>
      <c r="H5" s="3"/>
      <c r="I5" s="3"/>
      <c r="J5" s="3"/>
      <c r="K5" s="3"/>
    </row>
    <row r="6" spans="1:11" x14ac:dyDescent="0.35">
      <c r="A6" s="6" t="s">
        <v>276</v>
      </c>
      <c r="B6" s="3"/>
      <c r="C6" s="3"/>
      <c r="D6" s="3"/>
      <c r="E6" s="3" t="s">
        <v>15</v>
      </c>
      <c r="F6" s="3"/>
      <c r="G6" s="3"/>
      <c r="H6" s="3"/>
      <c r="I6" s="3"/>
      <c r="J6" s="3"/>
      <c r="K6" s="3"/>
    </row>
    <row r="7" spans="1:11" x14ac:dyDescent="0.35">
      <c r="A7" s="6" t="s">
        <v>279</v>
      </c>
      <c r="B7" s="3"/>
      <c r="C7" s="3"/>
      <c r="D7" s="3"/>
      <c r="E7" s="3" t="s">
        <v>15</v>
      </c>
      <c r="F7" s="3"/>
      <c r="G7" s="3"/>
      <c r="H7" s="3"/>
      <c r="I7" s="3"/>
      <c r="J7" s="3"/>
      <c r="K7" s="3"/>
    </row>
    <row r="8" spans="1:11" x14ac:dyDescent="0.35">
      <c r="A8" s="6" t="s">
        <v>281</v>
      </c>
      <c r="B8" s="3"/>
      <c r="C8" s="3"/>
      <c r="D8" s="3"/>
      <c r="E8" s="3" t="s">
        <v>15</v>
      </c>
      <c r="F8" s="3"/>
      <c r="G8" s="3"/>
      <c r="H8" s="3"/>
      <c r="I8" s="3"/>
      <c r="J8" s="3"/>
      <c r="K8" s="3"/>
    </row>
    <row r="9" spans="1:11" x14ac:dyDescent="0.35">
      <c r="A9" s="6" t="s">
        <v>284</v>
      </c>
      <c r="B9" s="3"/>
      <c r="C9" s="3"/>
      <c r="D9" s="3"/>
      <c r="E9" s="3" t="s">
        <v>15</v>
      </c>
      <c r="F9" s="3"/>
      <c r="G9" s="3"/>
      <c r="H9" s="3"/>
      <c r="I9" s="3"/>
      <c r="J9" s="3"/>
      <c r="K9" s="3"/>
    </row>
    <row r="10" spans="1:11" x14ac:dyDescent="0.35">
      <c r="A10" s="6" t="s">
        <v>287</v>
      </c>
      <c r="B10" s="3"/>
      <c r="C10" s="3"/>
      <c r="D10" s="3"/>
      <c r="E10" s="3" t="s">
        <v>15</v>
      </c>
      <c r="F10" s="3"/>
      <c r="G10" s="3"/>
      <c r="H10" s="3"/>
      <c r="I10" s="3"/>
      <c r="J10" s="3"/>
      <c r="K10" s="3"/>
    </row>
    <row r="11" spans="1:11" x14ac:dyDescent="0.35">
      <c r="A11" s="6" t="s">
        <v>289</v>
      </c>
      <c r="B11" s="3"/>
      <c r="C11" s="3"/>
      <c r="D11" s="3"/>
      <c r="E11" s="3" t="s">
        <v>291</v>
      </c>
      <c r="F11" s="3"/>
      <c r="G11" s="3"/>
      <c r="H11" s="3"/>
      <c r="I11" s="3"/>
      <c r="J11" s="3"/>
      <c r="K11" s="3"/>
    </row>
    <row r="12" spans="1:11" x14ac:dyDescent="0.35">
      <c r="A12" s="6" t="s">
        <v>292</v>
      </c>
      <c r="B12" s="3"/>
      <c r="C12" s="3"/>
      <c r="D12" s="3"/>
      <c r="E12" s="3" t="s">
        <v>15</v>
      </c>
      <c r="F12" s="3"/>
      <c r="G12" s="3"/>
      <c r="H12" s="3"/>
      <c r="I12" s="3"/>
      <c r="J12" s="3"/>
      <c r="K12" s="3"/>
    </row>
    <row r="13" spans="1:11" x14ac:dyDescent="0.35">
      <c r="A13" s="6" t="s">
        <v>294</v>
      </c>
      <c r="B13" s="3"/>
      <c r="C13" s="3"/>
      <c r="D13" s="3"/>
      <c r="E13" s="3" t="s">
        <v>15</v>
      </c>
      <c r="F13" s="3"/>
      <c r="G13" s="3"/>
      <c r="H13" s="3"/>
      <c r="I13" s="3"/>
      <c r="J13" s="3"/>
      <c r="K13" s="3"/>
    </row>
    <row r="14" spans="1:11" x14ac:dyDescent="0.35">
      <c r="A14" s="6" t="s">
        <v>296</v>
      </c>
      <c r="B14" s="3"/>
      <c r="C14" s="3"/>
      <c r="D14" s="3"/>
      <c r="E14" s="3" t="s">
        <v>15</v>
      </c>
      <c r="F14" s="3"/>
      <c r="G14" s="3"/>
      <c r="H14" s="3"/>
      <c r="I14" s="3"/>
      <c r="J14" s="3"/>
      <c r="K14" s="3"/>
    </row>
    <row r="15" spans="1:11" x14ac:dyDescent="0.35">
      <c r="A15" s="6" t="s">
        <v>298</v>
      </c>
      <c r="B15" s="3"/>
      <c r="C15" s="3"/>
      <c r="D15" s="3"/>
      <c r="E15" s="3" t="s">
        <v>15</v>
      </c>
      <c r="F15" s="3"/>
      <c r="G15" s="3"/>
      <c r="H15" s="3"/>
      <c r="I15" s="3"/>
      <c r="J15" s="3"/>
      <c r="K15" s="3"/>
    </row>
    <row r="16" spans="1:11" x14ac:dyDescent="0.35">
      <c r="A16" s="6" t="s">
        <v>300</v>
      </c>
      <c r="B16" s="3"/>
      <c r="C16" s="3"/>
      <c r="D16" s="3"/>
      <c r="E16" s="3" t="s">
        <v>15</v>
      </c>
      <c r="F16" s="3"/>
      <c r="G16" s="3"/>
      <c r="H16" s="3"/>
      <c r="I16" s="3"/>
      <c r="J16" s="3"/>
      <c r="K16" s="3"/>
    </row>
    <row r="17" spans="1:11" x14ac:dyDescent="0.35">
      <c r="A17" s="6" t="s">
        <v>302</v>
      </c>
      <c r="B17" s="3"/>
      <c r="C17" s="3"/>
      <c r="D17" s="3"/>
      <c r="E17" s="3" t="s">
        <v>15</v>
      </c>
      <c r="F17" s="3"/>
      <c r="G17" s="3"/>
      <c r="H17" s="3"/>
      <c r="I17" s="3"/>
      <c r="J17" s="3"/>
      <c r="K17" s="3"/>
    </row>
    <row r="18" spans="1:11" x14ac:dyDescent="0.35">
      <c r="A18" s="6" t="s">
        <v>304</v>
      </c>
      <c r="B18" s="3"/>
      <c r="C18" s="3"/>
      <c r="D18" s="3"/>
      <c r="E18" s="3" t="s">
        <v>15</v>
      </c>
      <c r="F18" s="3"/>
      <c r="G18" s="3"/>
      <c r="H18" s="3"/>
      <c r="I18" s="3"/>
      <c r="J18" s="3"/>
      <c r="K18" s="3"/>
    </row>
    <row r="19" spans="1:11" x14ac:dyDescent="0.35">
      <c r="A19" s="6" t="s">
        <v>306</v>
      </c>
      <c r="B19" s="3"/>
      <c r="C19" s="3"/>
      <c r="D19" s="3"/>
      <c r="E19" s="3" t="s">
        <v>15</v>
      </c>
      <c r="F19" s="3"/>
      <c r="G19" s="3"/>
      <c r="H19" s="3"/>
      <c r="I19" s="3"/>
      <c r="J19" s="3"/>
      <c r="K19" s="3"/>
    </row>
    <row r="20" spans="1:11" x14ac:dyDescent="0.35">
      <c r="A20" s="6" t="s">
        <v>308</v>
      </c>
      <c r="B20" s="3"/>
      <c r="C20" s="3"/>
      <c r="D20" s="3"/>
      <c r="E20" s="3" t="s">
        <v>15</v>
      </c>
      <c r="F20" s="3"/>
      <c r="G20" s="3"/>
      <c r="H20" s="3"/>
      <c r="I20" s="3"/>
      <c r="J20" s="3"/>
      <c r="K20" s="3"/>
    </row>
    <row r="21" spans="1:11" x14ac:dyDescent="0.35">
      <c r="A21" s="6" t="s">
        <v>310</v>
      </c>
      <c r="B21" s="3"/>
      <c r="C21" s="3"/>
      <c r="D21" s="3"/>
      <c r="E21" s="3" t="s">
        <v>15</v>
      </c>
      <c r="F21" s="3"/>
      <c r="G21" s="3"/>
      <c r="H21" s="3"/>
      <c r="I21" s="3"/>
      <c r="J21" s="3"/>
      <c r="K21" s="3"/>
    </row>
    <row r="22" spans="1:11" x14ac:dyDescent="0.35">
      <c r="A22" s="6" t="s">
        <v>312</v>
      </c>
      <c r="B22" s="3"/>
      <c r="C22" s="3"/>
      <c r="D22" s="3"/>
      <c r="E22" s="3" t="s">
        <v>15</v>
      </c>
      <c r="F22" s="3"/>
      <c r="G22" s="3"/>
      <c r="H22" s="3"/>
      <c r="I22" s="3"/>
      <c r="J22" s="3"/>
      <c r="K22" s="3"/>
    </row>
    <row r="23" spans="1:11" x14ac:dyDescent="0.35">
      <c r="A23" s="6" t="s">
        <v>314</v>
      </c>
      <c r="B23" s="3"/>
      <c r="C23" s="3"/>
      <c r="D23" s="3"/>
      <c r="E23" s="3" t="s">
        <v>291</v>
      </c>
      <c r="F23" s="3"/>
      <c r="G23" s="3"/>
      <c r="H23" s="3"/>
      <c r="I23" s="3"/>
      <c r="J23" s="3"/>
      <c r="K23" s="3"/>
    </row>
    <row r="24" spans="1:11" x14ac:dyDescent="0.35">
      <c r="A24" s="6" t="s">
        <v>316</v>
      </c>
      <c r="B24" s="3"/>
      <c r="C24" s="3"/>
      <c r="D24" s="3"/>
      <c r="E24" s="3" t="s">
        <v>291</v>
      </c>
      <c r="F24" s="3"/>
      <c r="G24" s="3"/>
      <c r="H24" s="3"/>
      <c r="I24" s="3"/>
      <c r="J24" s="3"/>
      <c r="K24" s="3"/>
    </row>
    <row r="25" spans="1:11" x14ac:dyDescent="0.35">
      <c r="A25" s="6" t="s">
        <v>319</v>
      </c>
      <c r="B25" s="3"/>
      <c r="C25" s="3"/>
      <c r="D25" s="3"/>
      <c r="E25" s="3" t="s">
        <v>291</v>
      </c>
      <c r="F25" s="3"/>
      <c r="G25" s="3"/>
      <c r="H25" s="3"/>
      <c r="I25" s="3"/>
      <c r="J25" s="3"/>
      <c r="K25" s="3"/>
    </row>
    <row r="26" spans="1:11" x14ac:dyDescent="0.35">
      <c r="A26" s="6" t="s">
        <v>322</v>
      </c>
      <c r="B26" s="3"/>
      <c r="C26" s="3"/>
      <c r="D26" s="3"/>
      <c r="E26" s="3" t="s">
        <v>15</v>
      </c>
      <c r="F26" s="3"/>
      <c r="G26" s="3"/>
      <c r="H26" s="3"/>
      <c r="I26" s="3"/>
      <c r="J26" s="3"/>
      <c r="K26" s="3"/>
    </row>
    <row r="27" spans="1:11" x14ac:dyDescent="0.35">
      <c r="A27" s="6" t="s">
        <v>324</v>
      </c>
      <c r="B27" s="3"/>
      <c r="C27" s="3"/>
      <c r="D27" s="3"/>
      <c r="E27" s="3" t="s">
        <v>291</v>
      </c>
      <c r="F27" s="3"/>
      <c r="G27" s="3"/>
      <c r="H27" s="3"/>
      <c r="I27" s="3"/>
      <c r="J27" s="3"/>
      <c r="K27" s="3"/>
    </row>
    <row r="28" spans="1:11" x14ac:dyDescent="0.35">
      <c r="A28" s="6" t="s">
        <v>326</v>
      </c>
      <c r="B28" s="3"/>
      <c r="C28" s="3"/>
      <c r="D28" s="3"/>
      <c r="E28" s="3" t="s">
        <v>291</v>
      </c>
      <c r="F28" s="3"/>
      <c r="G28" s="3"/>
      <c r="H28" s="3"/>
      <c r="I28" s="3"/>
      <c r="J28" s="3"/>
      <c r="K28" s="3"/>
    </row>
    <row r="29" spans="1:11" x14ac:dyDescent="0.35">
      <c r="A29" s="6" t="s">
        <v>328</v>
      </c>
      <c r="B29" s="3"/>
      <c r="C29" s="3"/>
      <c r="D29" s="3"/>
      <c r="E29" s="3" t="s">
        <v>291</v>
      </c>
      <c r="F29" s="3"/>
      <c r="G29" s="3"/>
      <c r="H29" s="3"/>
      <c r="I29" s="3"/>
      <c r="J29" s="3"/>
      <c r="K29" s="3"/>
    </row>
    <row r="30" spans="1:11" x14ac:dyDescent="0.35">
      <c r="A30" s="6" t="s">
        <v>330</v>
      </c>
      <c r="B30" s="3"/>
      <c r="C30" s="3"/>
      <c r="D30" s="3"/>
      <c r="E30" s="3" t="s">
        <v>291</v>
      </c>
      <c r="F30" s="3"/>
      <c r="G30" s="3"/>
      <c r="H30" s="3"/>
      <c r="I30" s="3"/>
      <c r="J30" s="3"/>
      <c r="K30" s="3"/>
    </row>
    <row r="31" spans="1:11" x14ac:dyDescent="0.35">
      <c r="A31" s="6" t="s">
        <v>332</v>
      </c>
      <c r="B31" s="3"/>
      <c r="C31" s="3"/>
      <c r="D31" s="3"/>
      <c r="E31" s="3" t="s">
        <v>15</v>
      </c>
      <c r="F31" s="3"/>
      <c r="G31" s="3"/>
      <c r="H31" s="3"/>
      <c r="I31" s="3"/>
      <c r="J31" s="3"/>
      <c r="K31" s="3"/>
    </row>
    <row r="32" spans="1:11" x14ac:dyDescent="0.35">
      <c r="A32" s="6" t="s">
        <v>334</v>
      </c>
      <c r="B32" s="3"/>
      <c r="C32" s="3"/>
      <c r="D32" s="3"/>
      <c r="E32" s="3" t="s">
        <v>291</v>
      </c>
      <c r="F32" s="3"/>
      <c r="G32" s="3"/>
      <c r="H32" s="3"/>
      <c r="I32" s="3"/>
      <c r="J32" s="3"/>
      <c r="K32" s="3"/>
    </row>
    <row r="33" spans="1:11" x14ac:dyDescent="0.35">
      <c r="A33" s="6" t="s">
        <v>336</v>
      </c>
      <c r="B33" s="3"/>
      <c r="C33" s="3"/>
      <c r="D33" s="3"/>
      <c r="E33" s="3" t="s">
        <v>291</v>
      </c>
      <c r="F33" s="3"/>
      <c r="G33" s="3"/>
      <c r="H33" s="3"/>
      <c r="I33" s="3"/>
      <c r="J33" s="3"/>
      <c r="K33" s="3"/>
    </row>
    <row r="34" spans="1:11" x14ac:dyDescent="0.35">
      <c r="A34" s="6" t="s">
        <v>338</v>
      </c>
      <c r="B34" s="3"/>
      <c r="C34" s="3"/>
      <c r="D34" s="3"/>
      <c r="E34" s="3" t="s">
        <v>291</v>
      </c>
      <c r="F34" s="3"/>
      <c r="G34" s="3"/>
      <c r="H34" s="3"/>
      <c r="I34" s="3"/>
      <c r="J34" s="3"/>
      <c r="K34" s="3"/>
    </row>
    <row r="35" spans="1:11" x14ac:dyDescent="0.35">
      <c r="A35" s="6" t="s">
        <v>340</v>
      </c>
      <c r="B35" s="3"/>
      <c r="C35" s="3"/>
      <c r="D35" s="3"/>
      <c r="E35" s="3" t="s">
        <v>291</v>
      </c>
      <c r="F35" s="3"/>
      <c r="G35" s="3"/>
      <c r="H35" s="3"/>
      <c r="I35" s="3"/>
      <c r="J35" s="3"/>
      <c r="K35" s="3"/>
    </row>
    <row r="36" spans="1:11" x14ac:dyDescent="0.35">
      <c r="A36" s="6" t="s">
        <v>342</v>
      </c>
      <c r="B36" s="3"/>
      <c r="C36" s="3"/>
      <c r="D36" s="3"/>
      <c r="E36" s="3" t="s">
        <v>291</v>
      </c>
      <c r="F36" s="3"/>
      <c r="G36" s="3"/>
      <c r="H36" s="3"/>
      <c r="I36" s="3"/>
      <c r="J36" s="3"/>
      <c r="K36" s="3"/>
    </row>
    <row r="37" spans="1:11" x14ac:dyDescent="0.35">
      <c r="A37" s="6" t="s">
        <v>344</v>
      </c>
      <c r="B37" s="3"/>
      <c r="C37" s="3"/>
      <c r="D37" s="3"/>
      <c r="E37" s="3" t="s">
        <v>291</v>
      </c>
      <c r="F37" s="3"/>
      <c r="G37" s="3"/>
      <c r="H37" s="3"/>
      <c r="I37" s="3"/>
      <c r="J37" s="3"/>
      <c r="K37" s="3"/>
    </row>
    <row r="38" spans="1:11" x14ac:dyDescent="0.35">
      <c r="A38" s="6" t="s">
        <v>346</v>
      </c>
      <c r="B38" s="3"/>
      <c r="C38" s="3"/>
      <c r="D38" s="3"/>
      <c r="E38" s="3" t="s">
        <v>15</v>
      </c>
      <c r="F38" s="3"/>
      <c r="G38" s="3"/>
      <c r="H38" s="3"/>
      <c r="I38" s="3"/>
      <c r="J38" s="3"/>
      <c r="K38" s="3"/>
    </row>
    <row r="39" spans="1:11" x14ac:dyDescent="0.35">
      <c r="A39" s="6" t="s">
        <v>348</v>
      </c>
      <c r="B39" s="3"/>
      <c r="C39" s="3"/>
      <c r="D39" s="3"/>
      <c r="E39" s="3" t="s">
        <v>291</v>
      </c>
      <c r="F39" s="3"/>
      <c r="G39" s="3"/>
      <c r="H39" s="3"/>
      <c r="I39" s="3"/>
      <c r="J39" s="3"/>
      <c r="K39" s="3"/>
    </row>
    <row r="40" spans="1:11" x14ac:dyDescent="0.35">
      <c r="A40" s="6" t="s">
        <v>350</v>
      </c>
      <c r="B40" s="3"/>
      <c r="C40" s="3"/>
      <c r="D40" s="3"/>
      <c r="E40" s="3" t="s">
        <v>291</v>
      </c>
      <c r="F40" s="3"/>
      <c r="G40" s="3"/>
      <c r="H40" s="3"/>
      <c r="I40" s="3"/>
      <c r="J40" s="3"/>
      <c r="K40" s="3"/>
    </row>
    <row r="41" spans="1:11" x14ac:dyDescent="0.35">
      <c r="A41" s="6" t="s">
        <v>352</v>
      </c>
      <c r="B41" s="3"/>
      <c r="C41" s="3"/>
      <c r="D41" s="3"/>
      <c r="E41" s="3" t="s">
        <v>291</v>
      </c>
      <c r="F41" s="3"/>
      <c r="G41" s="3"/>
      <c r="H41" s="3"/>
      <c r="I41" s="3"/>
      <c r="J41" s="3"/>
      <c r="K41" s="3"/>
    </row>
    <row r="42" spans="1:11" x14ac:dyDescent="0.35">
      <c r="A42" s="6" t="s">
        <v>354</v>
      </c>
      <c r="B42" s="3"/>
      <c r="C42" s="3"/>
      <c r="D42" s="3"/>
      <c r="E42" s="3" t="s">
        <v>15</v>
      </c>
      <c r="F42" s="3"/>
      <c r="G42" s="3"/>
      <c r="H42" s="3"/>
      <c r="I42" s="3"/>
      <c r="J42" s="3"/>
      <c r="K42" s="3"/>
    </row>
    <row r="43" spans="1:11" x14ac:dyDescent="0.35">
      <c r="A43" s="6" t="s">
        <v>356</v>
      </c>
      <c r="B43" s="3"/>
      <c r="C43" s="3"/>
      <c r="D43" s="3"/>
      <c r="E43" s="3" t="s">
        <v>15</v>
      </c>
      <c r="F43" s="3"/>
      <c r="G43" s="3"/>
      <c r="H43" s="3"/>
      <c r="I43" s="3"/>
      <c r="J43" s="3"/>
      <c r="K43" s="3"/>
    </row>
    <row r="44" spans="1:11" x14ac:dyDescent="0.35">
      <c r="A44" s="6" t="s">
        <v>358</v>
      </c>
      <c r="B44" s="3"/>
      <c r="C44" s="3"/>
      <c r="D44" s="3"/>
      <c r="E44" s="3" t="s">
        <v>291</v>
      </c>
      <c r="F44" s="3"/>
      <c r="G44" s="3"/>
      <c r="H44" s="3"/>
      <c r="I44" s="3"/>
      <c r="J44" s="3"/>
      <c r="K44" s="3"/>
    </row>
    <row r="45" spans="1:11" x14ac:dyDescent="0.35">
      <c r="A45" s="6" t="s">
        <v>360</v>
      </c>
      <c r="B45" s="3"/>
      <c r="C45" s="3"/>
      <c r="D45" s="3"/>
      <c r="E45" s="3" t="s">
        <v>15</v>
      </c>
      <c r="F45" s="3"/>
      <c r="G45" s="3"/>
      <c r="H45" s="3"/>
      <c r="I45" s="3"/>
      <c r="J45" s="3"/>
      <c r="K45" s="3"/>
    </row>
    <row r="46" spans="1:11" x14ac:dyDescent="0.35">
      <c r="A46" s="6" t="s">
        <v>362</v>
      </c>
      <c r="B46" s="3"/>
      <c r="C46" s="3"/>
      <c r="D46" s="3"/>
      <c r="E46" s="3" t="s">
        <v>15</v>
      </c>
      <c r="F46" s="3"/>
      <c r="G46" s="3"/>
      <c r="H46" s="3"/>
      <c r="I46" s="3"/>
      <c r="J46" s="3"/>
      <c r="K46" s="3"/>
    </row>
    <row r="47" spans="1:11" x14ac:dyDescent="0.35">
      <c r="A47" s="6" t="s">
        <v>364</v>
      </c>
      <c r="B47" s="3"/>
      <c r="C47" s="3"/>
      <c r="D47" s="3"/>
      <c r="E47" s="3" t="s">
        <v>15</v>
      </c>
      <c r="F47" s="3"/>
      <c r="G47" s="3"/>
      <c r="H47" s="3"/>
      <c r="I47" s="3"/>
      <c r="J47" s="3"/>
      <c r="K47" s="3"/>
    </row>
    <row r="48" spans="1:11" x14ac:dyDescent="0.35">
      <c r="A48" s="6" t="s">
        <v>366</v>
      </c>
      <c r="B48" s="3"/>
      <c r="C48" s="3"/>
      <c r="D48" s="3"/>
      <c r="E48" s="3" t="s">
        <v>291</v>
      </c>
      <c r="F48" s="3"/>
      <c r="G48" s="3"/>
      <c r="H48" s="3"/>
      <c r="I48" s="3"/>
      <c r="J48" s="3"/>
      <c r="K48" s="3"/>
    </row>
    <row r="49" spans="1:11" x14ac:dyDescent="0.35">
      <c r="A49" s="6" t="s">
        <v>368</v>
      </c>
      <c r="B49" s="3"/>
      <c r="C49" s="3"/>
      <c r="D49" s="3"/>
      <c r="E49" s="3" t="s">
        <v>15</v>
      </c>
      <c r="F49" s="3"/>
      <c r="G49" s="3"/>
      <c r="H49" s="3"/>
      <c r="I49" s="3"/>
      <c r="J49" s="3"/>
      <c r="K49" s="3"/>
    </row>
    <row r="50" spans="1:11" x14ac:dyDescent="0.35">
      <c r="A50" s="6" t="s">
        <v>370</v>
      </c>
      <c r="B50" s="3"/>
      <c r="C50" s="3"/>
      <c r="D50" s="3"/>
      <c r="E50" s="3" t="s">
        <v>15</v>
      </c>
      <c r="F50" s="3"/>
      <c r="G50" s="3"/>
      <c r="H50" s="3"/>
      <c r="I50" s="3"/>
      <c r="J50" s="3"/>
      <c r="K50" s="3"/>
    </row>
    <row r="51" spans="1:11" x14ac:dyDescent="0.35">
      <c r="A51" s="6" t="s">
        <v>372</v>
      </c>
      <c r="B51" s="3"/>
      <c r="C51" s="3"/>
      <c r="D51" s="3"/>
      <c r="E51" s="3" t="s">
        <v>15</v>
      </c>
      <c r="F51" s="3"/>
      <c r="G51" s="3"/>
      <c r="H51" s="3"/>
      <c r="I51" s="3"/>
      <c r="J51" s="3"/>
      <c r="K51" s="3"/>
    </row>
    <row r="52" spans="1:11" x14ac:dyDescent="0.35">
      <c r="A52" s="6" t="s">
        <v>374</v>
      </c>
      <c r="B52" s="3"/>
      <c r="C52" s="3"/>
      <c r="D52" s="3"/>
      <c r="E52" s="3" t="s">
        <v>291</v>
      </c>
      <c r="F52" s="3"/>
      <c r="G52" s="3"/>
      <c r="H52" s="3"/>
      <c r="I52" s="3"/>
      <c r="J52" s="3"/>
      <c r="K52" s="3"/>
    </row>
    <row r="53" spans="1:11" x14ac:dyDescent="0.35">
      <c r="A53" s="6" t="s">
        <v>376</v>
      </c>
      <c r="B53" s="3"/>
      <c r="C53" s="3"/>
      <c r="D53" s="3"/>
      <c r="E53" s="3" t="s">
        <v>291</v>
      </c>
      <c r="F53" s="3"/>
      <c r="G53" s="3"/>
      <c r="H53" s="3"/>
      <c r="I53" s="3"/>
      <c r="J53" s="3"/>
      <c r="K53" s="3"/>
    </row>
    <row r="54" spans="1:11" x14ac:dyDescent="0.35">
      <c r="A54" s="6" t="s">
        <v>378</v>
      </c>
      <c r="B54" s="3"/>
      <c r="C54" s="3"/>
      <c r="D54" s="3"/>
      <c r="E54" s="3" t="s">
        <v>15</v>
      </c>
      <c r="F54" s="3"/>
      <c r="G54" s="3"/>
      <c r="H54" s="3"/>
      <c r="I54" s="3"/>
      <c r="J54" s="3"/>
      <c r="K54" s="3"/>
    </row>
    <row r="55" spans="1:11" x14ac:dyDescent="0.35">
      <c r="A55" s="6" t="s">
        <v>381</v>
      </c>
      <c r="B55" s="3"/>
      <c r="C55" s="3"/>
      <c r="D55" s="3"/>
      <c r="E55" s="3" t="s">
        <v>291</v>
      </c>
      <c r="F55" s="3"/>
      <c r="G55" s="3"/>
      <c r="H55" s="3"/>
      <c r="I55" s="3"/>
      <c r="J55" s="3"/>
      <c r="K55" s="3"/>
    </row>
    <row r="56" spans="1:11" x14ac:dyDescent="0.35">
      <c r="A56" s="6" t="s">
        <v>383</v>
      </c>
      <c r="B56" s="3"/>
      <c r="C56" s="3"/>
      <c r="D56" s="3"/>
      <c r="E56" s="3" t="s">
        <v>15</v>
      </c>
      <c r="F56" s="3" t="s">
        <v>385</v>
      </c>
      <c r="G56" s="3"/>
      <c r="H56" s="3"/>
      <c r="I56" s="3"/>
      <c r="J56" s="3"/>
      <c r="K56" s="3"/>
    </row>
    <row r="57" spans="1:11" x14ac:dyDescent="0.35">
      <c r="A57" s="6" t="s">
        <v>386</v>
      </c>
      <c r="B57" s="3"/>
      <c r="C57" s="3"/>
      <c r="D57" s="3"/>
      <c r="E57" s="3" t="s">
        <v>15</v>
      </c>
      <c r="F57" s="3"/>
      <c r="G57" s="3"/>
      <c r="H57" s="3"/>
      <c r="I57" s="3"/>
      <c r="J57" s="3"/>
      <c r="K57" s="3"/>
    </row>
    <row r="58" spans="1:11" x14ac:dyDescent="0.35">
      <c r="A58" s="6" t="s">
        <v>388</v>
      </c>
      <c r="B58" s="3"/>
      <c r="C58" s="3"/>
      <c r="D58" s="3"/>
      <c r="E58" s="3" t="s">
        <v>15</v>
      </c>
      <c r="F58" s="3"/>
      <c r="G58" s="3"/>
      <c r="H58" s="3"/>
      <c r="I58" s="3"/>
      <c r="J58" s="3"/>
      <c r="K58" s="3"/>
    </row>
    <row r="59" spans="1:11" x14ac:dyDescent="0.35">
      <c r="A59" s="6" t="s">
        <v>390</v>
      </c>
      <c r="B59" s="3"/>
      <c r="C59" s="3"/>
      <c r="D59" s="3"/>
      <c r="E59" s="3" t="s">
        <v>15</v>
      </c>
      <c r="F59" s="3"/>
      <c r="G59" s="3"/>
      <c r="H59" s="3"/>
      <c r="I59" s="3"/>
      <c r="J59" s="3"/>
      <c r="K59" s="3"/>
    </row>
    <row r="60" spans="1:11" x14ac:dyDescent="0.35">
      <c r="A60" s="6" t="s">
        <v>392</v>
      </c>
      <c r="B60" s="3"/>
      <c r="C60" s="3"/>
      <c r="D60" s="3"/>
      <c r="E60" s="3" t="s">
        <v>15</v>
      </c>
      <c r="F60" s="3"/>
      <c r="G60" s="3"/>
      <c r="H60" s="3"/>
      <c r="I60" s="3"/>
      <c r="J60" s="3"/>
      <c r="K60" s="3"/>
    </row>
    <row r="61" spans="1:11" x14ac:dyDescent="0.35">
      <c r="A61" s="6" t="s">
        <v>394</v>
      </c>
      <c r="B61" s="3"/>
      <c r="C61" s="3"/>
      <c r="D61" s="3"/>
      <c r="E61" s="3" t="s">
        <v>15</v>
      </c>
      <c r="F61" s="3"/>
      <c r="G61" s="3"/>
      <c r="H61" s="3"/>
      <c r="I61" s="3"/>
      <c r="J61" s="3"/>
      <c r="K61" s="3"/>
    </row>
    <row r="62" spans="1:11" x14ac:dyDescent="0.35">
      <c r="A62" s="6" t="s">
        <v>396</v>
      </c>
      <c r="B62" s="3"/>
      <c r="C62" s="3"/>
      <c r="D62" s="3"/>
      <c r="E62" s="3" t="s">
        <v>15</v>
      </c>
      <c r="F62" s="3"/>
      <c r="G62" s="3"/>
      <c r="H62" s="3"/>
      <c r="I62" s="3"/>
      <c r="J62" s="3"/>
      <c r="K62" s="3"/>
    </row>
    <row r="63" spans="1:11" x14ac:dyDescent="0.35">
      <c r="A63" s="6" t="s">
        <v>398</v>
      </c>
      <c r="B63" s="3"/>
      <c r="C63" s="3"/>
      <c r="D63" s="3"/>
      <c r="E63" s="3" t="s">
        <v>15</v>
      </c>
      <c r="F63" s="3"/>
      <c r="G63" s="3"/>
      <c r="H63" s="3"/>
      <c r="I63" s="3"/>
      <c r="J63" s="3"/>
      <c r="K63" s="3"/>
    </row>
    <row r="64" spans="1:11" x14ac:dyDescent="0.35">
      <c r="A64" s="6" t="s">
        <v>400</v>
      </c>
      <c r="B64" s="3"/>
      <c r="C64" s="3"/>
      <c r="D64" s="3"/>
      <c r="E64" s="3" t="s">
        <v>15</v>
      </c>
      <c r="F64" s="3"/>
      <c r="G64" s="3"/>
      <c r="H64" s="3"/>
      <c r="I64" s="3"/>
      <c r="J64" s="3"/>
      <c r="K64" s="3"/>
    </row>
    <row r="65" spans="1:11" x14ac:dyDescent="0.35">
      <c r="A65" s="6" t="s">
        <v>402</v>
      </c>
      <c r="B65" s="3"/>
      <c r="C65" s="3"/>
      <c r="D65" s="3"/>
      <c r="E65" s="3" t="s">
        <v>15</v>
      </c>
      <c r="F65" s="3"/>
      <c r="G65" s="3"/>
      <c r="H65" s="3"/>
      <c r="I65" s="3"/>
      <c r="J65" s="3"/>
      <c r="K65" s="3"/>
    </row>
    <row r="66" spans="1:11" x14ac:dyDescent="0.35">
      <c r="A66" s="6" t="s">
        <v>404</v>
      </c>
      <c r="B66" s="3"/>
      <c r="C66" s="3"/>
      <c r="D66" s="3"/>
      <c r="E66" s="3" t="s">
        <v>15</v>
      </c>
      <c r="F66" s="3"/>
      <c r="G66" s="3"/>
      <c r="H66" s="3"/>
      <c r="I66" s="3"/>
      <c r="J66" s="3"/>
      <c r="K66" s="3"/>
    </row>
    <row r="67" spans="1:11" x14ac:dyDescent="0.35">
      <c r="A67" s="6" t="s">
        <v>406</v>
      </c>
      <c r="B67" s="3"/>
      <c r="C67" s="3"/>
      <c r="D67" s="3"/>
      <c r="E67" s="3" t="s">
        <v>15</v>
      </c>
      <c r="F67" s="3"/>
      <c r="G67" s="3"/>
      <c r="H67" s="3"/>
      <c r="I67" s="3"/>
      <c r="J67" s="3"/>
      <c r="K67" s="3"/>
    </row>
    <row r="68" spans="1:11" x14ac:dyDescent="0.35">
      <c r="A68" s="6" t="s">
        <v>408</v>
      </c>
      <c r="B68" s="3"/>
      <c r="C68" s="3"/>
      <c r="D68" s="3"/>
      <c r="E68" s="3" t="s">
        <v>15</v>
      </c>
      <c r="F68" s="3"/>
      <c r="G68" s="3"/>
      <c r="H68" s="3"/>
      <c r="I68" s="3"/>
      <c r="J68" s="3"/>
      <c r="K68" s="3"/>
    </row>
    <row r="69" spans="1:11" x14ac:dyDescent="0.35">
      <c r="A69" s="6" t="s">
        <v>410</v>
      </c>
      <c r="B69" s="3"/>
      <c r="C69" s="3"/>
      <c r="D69" s="3"/>
      <c r="E69" s="3" t="s">
        <v>15</v>
      </c>
      <c r="F69" s="3"/>
      <c r="G69" s="3"/>
      <c r="H69" s="3"/>
      <c r="I69" s="3"/>
      <c r="J69" s="3"/>
      <c r="K69" s="3"/>
    </row>
    <row r="70" spans="1:11" x14ac:dyDescent="0.35">
      <c r="A70" s="6" t="s">
        <v>412</v>
      </c>
      <c r="B70" s="3"/>
      <c r="C70" s="3"/>
      <c r="D70" s="3"/>
      <c r="E70" s="3" t="s">
        <v>15</v>
      </c>
      <c r="F70" s="3"/>
      <c r="G70" s="3"/>
      <c r="H70" s="3"/>
      <c r="I70" s="3"/>
      <c r="J70" s="3"/>
      <c r="K70" s="3"/>
    </row>
    <row r="71" spans="1:11" x14ac:dyDescent="0.35">
      <c r="A71" s="6" t="s">
        <v>414</v>
      </c>
      <c r="B71" s="3"/>
      <c r="C71" s="3"/>
      <c r="D71" s="3"/>
      <c r="E71" s="3" t="s">
        <v>15</v>
      </c>
      <c r="F71" s="3"/>
      <c r="G71" s="3"/>
      <c r="H71" s="3"/>
      <c r="I71" s="3"/>
      <c r="J71" s="3"/>
      <c r="K71" s="3"/>
    </row>
    <row r="72" spans="1:11" x14ac:dyDescent="0.35">
      <c r="A72" s="6" t="s">
        <v>416</v>
      </c>
      <c r="B72" s="3"/>
      <c r="C72" s="3"/>
      <c r="D72" s="3"/>
      <c r="E72" s="3" t="s">
        <v>15</v>
      </c>
      <c r="F72" s="3"/>
      <c r="G72" s="3"/>
      <c r="H72" s="3"/>
      <c r="I72" s="3"/>
      <c r="J72" s="3"/>
      <c r="K72" s="3"/>
    </row>
    <row r="73" spans="1:11" x14ac:dyDescent="0.35">
      <c r="A73" s="6" t="s">
        <v>418</v>
      </c>
      <c r="B73" s="3"/>
      <c r="C73" s="3"/>
      <c r="D73" s="3"/>
      <c r="E73" s="3" t="s">
        <v>15</v>
      </c>
      <c r="F73" s="3"/>
      <c r="G73" s="3"/>
      <c r="H73" s="3"/>
      <c r="I73" s="3"/>
      <c r="J73" s="3"/>
      <c r="K73" s="3"/>
    </row>
    <row r="74" spans="1:11" x14ac:dyDescent="0.35">
      <c r="A74" s="6" t="s">
        <v>420</v>
      </c>
      <c r="B74" s="3"/>
      <c r="C74" s="3"/>
      <c r="D74" s="3"/>
      <c r="E74" s="3" t="s">
        <v>15</v>
      </c>
      <c r="F74" s="3"/>
      <c r="G74" s="3"/>
      <c r="H74" s="3"/>
      <c r="I74" s="3"/>
      <c r="J74" s="3"/>
      <c r="K74" s="3"/>
    </row>
    <row r="75" spans="1:11" x14ac:dyDescent="0.35">
      <c r="A75" s="6" t="s">
        <v>423</v>
      </c>
      <c r="B75" s="3"/>
      <c r="C75" s="3"/>
      <c r="D75" s="3"/>
      <c r="E75" s="3" t="s">
        <v>15</v>
      </c>
      <c r="F75" s="3"/>
      <c r="G75" s="3"/>
      <c r="H75" s="3"/>
      <c r="I75" s="3"/>
      <c r="J75" s="3"/>
      <c r="K75" s="3"/>
    </row>
    <row r="76" spans="1:11" x14ac:dyDescent="0.35">
      <c r="A76" s="6" t="s">
        <v>427</v>
      </c>
      <c r="B76" s="3"/>
      <c r="C76" s="3"/>
      <c r="D76" s="3"/>
      <c r="E76" s="3" t="s">
        <v>15</v>
      </c>
      <c r="F76" s="3"/>
      <c r="G76" s="3"/>
      <c r="H76" s="3"/>
      <c r="I76" s="3"/>
      <c r="J76" s="3"/>
      <c r="K76" s="3"/>
    </row>
    <row r="77" spans="1:11" x14ac:dyDescent="0.35">
      <c r="A77" s="6" t="s">
        <v>430</v>
      </c>
      <c r="B77" s="3"/>
      <c r="C77" s="3"/>
      <c r="D77" s="3"/>
      <c r="E77" s="3" t="s">
        <v>15</v>
      </c>
      <c r="F77" s="3"/>
      <c r="G77" s="3"/>
      <c r="H77" s="3"/>
      <c r="I77" s="3"/>
      <c r="J77" s="3"/>
      <c r="K77" s="3"/>
    </row>
    <row r="78" spans="1:11" x14ac:dyDescent="0.35">
      <c r="A78" s="6" t="s">
        <v>432</v>
      </c>
      <c r="B78" s="3"/>
      <c r="C78" s="3"/>
      <c r="D78" s="3"/>
      <c r="E78" s="3" t="s">
        <v>15</v>
      </c>
      <c r="F78" s="3"/>
      <c r="G78" s="3"/>
      <c r="H78" s="3"/>
      <c r="I78" s="3"/>
      <c r="J78" s="3"/>
      <c r="K78" s="3"/>
    </row>
    <row r="79" spans="1:11" x14ac:dyDescent="0.35">
      <c r="A79" s="6" t="s">
        <v>434</v>
      </c>
      <c r="B79" s="3"/>
      <c r="C79" s="3"/>
      <c r="D79" s="3"/>
      <c r="E79" s="3" t="s">
        <v>15</v>
      </c>
      <c r="F79" s="3"/>
      <c r="G79" s="3"/>
      <c r="H79" s="3"/>
      <c r="I79" s="3"/>
      <c r="J79" s="3"/>
      <c r="K79" s="3"/>
    </row>
    <row r="80" spans="1:11" x14ac:dyDescent="0.35">
      <c r="A80" s="6" t="s">
        <v>436</v>
      </c>
      <c r="B80" s="3"/>
      <c r="C80" s="3"/>
      <c r="D80" s="3"/>
      <c r="E80" s="3" t="s">
        <v>15</v>
      </c>
      <c r="F80" s="3"/>
      <c r="G80" s="3"/>
      <c r="H80" s="3"/>
      <c r="I80" s="3"/>
      <c r="J80" s="3"/>
      <c r="K80" s="3"/>
    </row>
    <row r="81" spans="1:11" x14ac:dyDescent="0.35">
      <c r="A81" s="6" t="s">
        <v>439</v>
      </c>
      <c r="B81" s="3"/>
      <c r="C81" s="3"/>
      <c r="D81" s="3"/>
      <c r="E81" s="3" t="s">
        <v>15</v>
      </c>
      <c r="F81" s="3"/>
      <c r="G81" s="3"/>
      <c r="H81" s="3"/>
      <c r="I81" s="3"/>
      <c r="J81" s="3"/>
      <c r="K81" s="3"/>
    </row>
    <row r="82" spans="1:11" x14ac:dyDescent="0.35">
      <c r="A82" s="6" t="s">
        <v>441</v>
      </c>
      <c r="B82" s="3"/>
      <c r="C82" s="3"/>
      <c r="D82" s="3"/>
      <c r="E82" s="3" t="s">
        <v>15</v>
      </c>
      <c r="F82" s="3"/>
      <c r="G82" s="3"/>
      <c r="H82" s="3"/>
      <c r="I82" s="3"/>
      <c r="J82" s="3"/>
      <c r="K82" s="3"/>
    </row>
    <row r="83" spans="1:11" x14ac:dyDescent="0.35">
      <c r="A83" s="6" t="s">
        <v>443</v>
      </c>
      <c r="B83" s="3"/>
      <c r="C83" s="3"/>
      <c r="D83" s="3"/>
      <c r="E83" s="3" t="s">
        <v>15</v>
      </c>
      <c r="F83" s="3"/>
      <c r="G83" s="3"/>
      <c r="H83" s="3"/>
      <c r="I83" s="3"/>
      <c r="J83" s="3"/>
      <c r="K83" s="3"/>
    </row>
    <row r="84" spans="1:11" x14ac:dyDescent="0.35">
      <c r="A84" s="6" t="s">
        <v>445</v>
      </c>
      <c r="B84" s="3"/>
      <c r="C84" s="3"/>
      <c r="D84" s="3"/>
      <c r="E84" s="3" t="s">
        <v>15</v>
      </c>
      <c r="F84" s="3"/>
      <c r="G84" s="3"/>
      <c r="H84" s="3"/>
      <c r="I84" s="3"/>
      <c r="J84" s="3"/>
      <c r="K84" s="3"/>
    </row>
    <row r="85" spans="1:11" x14ac:dyDescent="0.35">
      <c r="A85" s="6" t="s">
        <v>447</v>
      </c>
      <c r="B85" s="3"/>
      <c r="C85" s="3"/>
      <c r="D85" s="3"/>
      <c r="E85" s="3" t="s">
        <v>15</v>
      </c>
      <c r="F85" s="3"/>
      <c r="G85" s="3"/>
      <c r="H85" s="3"/>
      <c r="I85" s="3"/>
      <c r="J85" s="3"/>
      <c r="K85" s="3"/>
    </row>
    <row r="86" spans="1:11" x14ac:dyDescent="0.35">
      <c r="A86" s="6" t="s">
        <v>449</v>
      </c>
      <c r="B86" s="3"/>
      <c r="C86" s="3"/>
      <c r="D86" s="3"/>
      <c r="E86" s="3" t="s">
        <v>15</v>
      </c>
      <c r="F86" s="3"/>
      <c r="G86" s="3"/>
      <c r="H86" s="3"/>
      <c r="I86" s="3"/>
      <c r="J86" s="3"/>
      <c r="K86" s="3"/>
    </row>
    <row r="87" spans="1:11" x14ac:dyDescent="0.35">
      <c r="A87" s="6" t="s">
        <v>451</v>
      </c>
      <c r="B87" s="3"/>
      <c r="C87" s="3"/>
      <c r="D87" s="3"/>
      <c r="E87" s="3" t="s">
        <v>15</v>
      </c>
      <c r="F87" s="3"/>
      <c r="G87" s="3"/>
      <c r="H87" s="3"/>
      <c r="I87" s="3"/>
      <c r="J87" s="3"/>
      <c r="K87" s="3"/>
    </row>
    <row r="88" spans="1:11" x14ac:dyDescent="0.35">
      <c r="A88" s="6" t="s">
        <v>453</v>
      </c>
      <c r="B88" s="3"/>
      <c r="C88" s="3"/>
      <c r="D88" s="3"/>
      <c r="E88" s="3" t="s">
        <v>15</v>
      </c>
      <c r="F88" s="3"/>
      <c r="G88" s="3"/>
      <c r="H88" s="3"/>
      <c r="I88" s="3"/>
      <c r="J88" s="3"/>
      <c r="K88" s="3"/>
    </row>
    <row r="89" spans="1:11" x14ac:dyDescent="0.35">
      <c r="A89" s="6" t="s">
        <v>455</v>
      </c>
      <c r="B89" s="3"/>
      <c r="C89" s="3"/>
      <c r="D89" s="3"/>
      <c r="E89" s="3" t="s">
        <v>15</v>
      </c>
      <c r="F89" s="3"/>
      <c r="G89" s="3"/>
      <c r="H89" s="3"/>
      <c r="I89" s="3"/>
      <c r="J89" s="3"/>
      <c r="K89" s="3"/>
    </row>
    <row r="90" spans="1:11" x14ac:dyDescent="0.35">
      <c r="A90" s="6" t="s">
        <v>457</v>
      </c>
      <c r="B90" s="3"/>
      <c r="C90" s="3"/>
      <c r="D90" s="3"/>
      <c r="E90" s="3" t="s">
        <v>15</v>
      </c>
      <c r="F90" s="3"/>
      <c r="G90" s="3"/>
      <c r="H90" s="3"/>
      <c r="I90" s="3"/>
      <c r="J90" s="3"/>
      <c r="K90" s="3"/>
    </row>
    <row r="91" spans="1:11" x14ac:dyDescent="0.35">
      <c r="A91" s="6" t="s">
        <v>459</v>
      </c>
      <c r="B91" s="3"/>
      <c r="C91" s="3"/>
      <c r="D91" s="3"/>
      <c r="E91" s="3" t="s">
        <v>15</v>
      </c>
      <c r="F91" s="3"/>
      <c r="G91" s="3"/>
      <c r="H91" s="3"/>
      <c r="I91" s="3"/>
      <c r="J91" s="3"/>
      <c r="K91" s="3"/>
    </row>
    <row r="92" spans="1:11" x14ac:dyDescent="0.35">
      <c r="A92" s="6" t="s">
        <v>462</v>
      </c>
      <c r="B92" s="3"/>
      <c r="C92" s="3"/>
      <c r="D92" s="3"/>
      <c r="E92" s="3" t="s">
        <v>15</v>
      </c>
      <c r="F92" s="3"/>
      <c r="G92" s="3"/>
      <c r="H92" s="3"/>
      <c r="I92" s="3"/>
      <c r="J92" s="3"/>
      <c r="K92" s="3"/>
    </row>
    <row r="93" spans="1:11" x14ac:dyDescent="0.35">
      <c r="A93" s="6" t="s">
        <v>465</v>
      </c>
      <c r="B93" s="3"/>
      <c r="C93" s="3"/>
      <c r="D93" s="3"/>
      <c r="E93" s="3" t="s">
        <v>15</v>
      </c>
      <c r="F93" s="3"/>
      <c r="G93" s="3"/>
      <c r="H93" s="3"/>
      <c r="I93" s="3"/>
      <c r="J93" s="3"/>
      <c r="K93" s="3"/>
    </row>
    <row r="94" spans="1:11" x14ac:dyDescent="0.35">
      <c r="A94" s="6" t="s">
        <v>467</v>
      </c>
      <c r="B94" s="3"/>
      <c r="C94" s="3"/>
      <c r="D94" s="3"/>
      <c r="E94" s="3" t="s">
        <v>20</v>
      </c>
      <c r="F94" s="3"/>
      <c r="G94" s="3"/>
      <c r="H94" s="3"/>
      <c r="I94" s="3"/>
      <c r="J94" s="3"/>
      <c r="K94" s="3"/>
    </row>
    <row r="95" spans="1:11" x14ac:dyDescent="0.35">
      <c r="A95" s="6" t="s">
        <v>469</v>
      </c>
      <c r="B95" s="3"/>
      <c r="C95" s="3"/>
      <c r="D95" s="3"/>
      <c r="E95" s="3" t="s">
        <v>20</v>
      </c>
      <c r="F95" s="3"/>
      <c r="G95" s="3" t="s">
        <v>471</v>
      </c>
      <c r="H95" s="3"/>
      <c r="I95" s="3"/>
      <c r="J95" s="3"/>
      <c r="K95" s="3"/>
    </row>
    <row r="96" spans="1:11" x14ac:dyDescent="0.35">
      <c r="A96" s="6" t="s">
        <v>472</v>
      </c>
      <c r="B96" s="3"/>
      <c r="C96" s="3"/>
      <c r="D96" s="3"/>
      <c r="E96" s="3" t="s">
        <v>20</v>
      </c>
      <c r="F96" s="3"/>
      <c r="G96" s="3"/>
      <c r="H96" s="3"/>
      <c r="I96" s="3"/>
      <c r="J96" s="3"/>
      <c r="K96" s="3"/>
    </row>
    <row r="97" spans="1:11" x14ac:dyDescent="0.35">
      <c r="A97" s="6" t="s">
        <v>474</v>
      </c>
      <c r="B97" s="3"/>
      <c r="C97" s="3"/>
      <c r="D97" s="3"/>
      <c r="E97" s="3" t="s">
        <v>20</v>
      </c>
      <c r="F97" s="3"/>
      <c r="G97" s="3"/>
      <c r="H97" s="3"/>
      <c r="I97" s="3"/>
      <c r="J97" s="3"/>
      <c r="K97" s="3"/>
    </row>
    <row r="98" spans="1:11" x14ac:dyDescent="0.35">
      <c r="A98" s="6" t="s">
        <v>476</v>
      </c>
      <c r="B98" s="3"/>
      <c r="C98" s="3"/>
      <c r="D98" s="3"/>
      <c r="E98" s="3" t="s">
        <v>20</v>
      </c>
      <c r="F98" s="3"/>
      <c r="G98" s="3" t="s">
        <v>471</v>
      </c>
      <c r="H98" s="3"/>
      <c r="I98" s="3"/>
      <c r="J98" s="3"/>
      <c r="K98" s="3"/>
    </row>
    <row r="99" spans="1:11" x14ac:dyDescent="0.35">
      <c r="A99" s="6" t="s">
        <v>478</v>
      </c>
      <c r="B99" s="3"/>
      <c r="C99" s="3"/>
      <c r="D99" s="3"/>
      <c r="E99" s="3" t="s">
        <v>20</v>
      </c>
      <c r="F99" s="3"/>
      <c r="G99" s="3" t="s">
        <v>471</v>
      </c>
      <c r="H99" s="3"/>
      <c r="I99" s="3"/>
      <c r="J99" s="3"/>
      <c r="K99" s="3"/>
    </row>
    <row r="100" spans="1:11" x14ac:dyDescent="0.35">
      <c r="A100" s="6" t="s">
        <v>480</v>
      </c>
      <c r="B100" s="3"/>
      <c r="C100" s="3"/>
      <c r="D100" s="3"/>
      <c r="E100" s="3" t="s">
        <v>20</v>
      </c>
      <c r="F100" s="3"/>
      <c r="G100" s="3"/>
      <c r="H100" s="3"/>
      <c r="I100" s="3"/>
      <c r="J100" s="3"/>
      <c r="K100" s="3"/>
    </row>
    <row r="101" spans="1:11" x14ac:dyDescent="0.35">
      <c r="A101" s="6" t="s">
        <v>482</v>
      </c>
      <c r="B101" s="3"/>
      <c r="C101" s="3"/>
      <c r="D101" s="3"/>
      <c r="E101" s="3" t="s">
        <v>20</v>
      </c>
      <c r="F101" s="3"/>
      <c r="G101" s="3"/>
      <c r="H101" s="3"/>
      <c r="I101" s="3"/>
      <c r="J101" s="3"/>
      <c r="K101" s="3"/>
    </row>
    <row r="102" spans="1:11" x14ac:dyDescent="0.35">
      <c r="A102" s="6" t="s">
        <v>484</v>
      </c>
      <c r="B102" s="3"/>
      <c r="C102" s="3"/>
      <c r="D102" s="3"/>
      <c r="E102" s="3" t="s">
        <v>20</v>
      </c>
      <c r="F102" s="3"/>
      <c r="G102" s="3"/>
      <c r="H102" s="3"/>
      <c r="I102" s="3"/>
      <c r="J102" s="3"/>
      <c r="K102" s="3"/>
    </row>
    <row r="103" spans="1:11" x14ac:dyDescent="0.35">
      <c r="A103" s="6" t="s">
        <v>486</v>
      </c>
      <c r="B103" s="3"/>
      <c r="C103" s="3"/>
      <c r="D103" s="3"/>
      <c r="E103" s="3" t="s">
        <v>20</v>
      </c>
      <c r="F103" s="3"/>
      <c r="G103" s="3"/>
      <c r="H103" s="3"/>
      <c r="I103" s="3"/>
      <c r="J103" s="3"/>
      <c r="K103" s="3"/>
    </row>
    <row r="104" spans="1:11" x14ac:dyDescent="0.35">
      <c r="A104" s="6" t="s">
        <v>488</v>
      </c>
      <c r="B104" s="3"/>
      <c r="C104" s="3"/>
      <c r="D104" s="3"/>
      <c r="E104" s="3" t="s">
        <v>20</v>
      </c>
      <c r="F104" s="3"/>
      <c r="G104" s="3" t="s">
        <v>471</v>
      </c>
      <c r="H104" s="3"/>
      <c r="I104" s="3"/>
      <c r="J104" s="3"/>
      <c r="K104" s="3"/>
    </row>
    <row r="105" spans="1:11" x14ac:dyDescent="0.35">
      <c r="A105" s="6" t="s">
        <v>490</v>
      </c>
      <c r="B105" s="3"/>
      <c r="C105" s="3"/>
      <c r="D105" s="3"/>
      <c r="E105" s="3" t="s">
        <v>20</v>
      </c>
      <c r="F105" s="3"/>
      <c r="G105" s="3"/>
      <c r="H105" s="3"/>
      <c r="I105" s="3"/>
      <c r="J105" s="3"/>
      <c r="K105" s="3"/>
    </row>
    <row r="106" spans="1:11" x14ac:dyDescent="0.35">
      <c r="A106" s="6" t="s">
        <v>492</v>
      </c>
      <c r="B106" s="3"/>
      <c r="C106" s="3"/>
      <c r="D106" s="3"/>
      <c r="E106" s="3" t="s">
        <v>20</v>
      </c>
      <c r="F106" s="3"/>
      <c r="G106" s="3"/>
      <c r="H106" s="3"/>
      <c r="I106" s="3"/>
      <c r="J106" s="3"/>
      <c r="K106" s="3"/>
    </row>
    <row r="107" spans="1:11" x14ac:dyDescent="0.35">
      <c r="A107" s="6" t="s">
        <v>494</v>
      </c>
      <c r="B107" s="3"/>
      <c r="C107" s="3"/>
      <c r="D107" s="3"/>
      <c r="E107" s="3" t="s">
        <v>20</v>
      </c>
      <c r="F107" s="3"/>
      <c r="G107" s="3" t="s">
        <v>471</v>
      </c>
      <c r="H107" s="3"/>
      <c r="I107" s="3"/>
      <c r="J107" s="3"/>
      <c r="K107" s="3"/>
    </row>
    <row r="108" spans="1:11" x14ac:dyDescent="0.35">
      <c r="A108" s="6" t="s">
        <v>496</v>
      </c>
      <c r="B108" s="3"/>
      <c r="C108" s="3"/>
      <c r="D108" s="3"/>
      <c r="E108" s="3" t="s">
        <v>20</v>
      </c>
      <c r="F108" s="3"/>
      <c r="G108" s="3"/>
      <c r="H108" s="3"/>
      <c r="I108" s="3"/>
      <c r="J108" s="3"/>
      <c r="K108" s="3"/>
    </row>
    <row r="109" spans="1:11" x14ac:dyDescent="0.35">
      <c r="A109" s="6" t="s">
        <v>498</v>
      </c>
      <c r="B109" s="3"/>
      <c r="C109" s="3"/>
      <c r="D109" s="3"/>
      <c r="E109" s="3" t="s">
        <v>20</v>
      </c>
      <c r="F109" s="3"/>
      <c r="G109" s="3"/>
      <c r="H109" s="3"/>
      <c r="I109" s="3"/>
      <c r="J109" s="3"/>
      <c r="K109" s="3"/>
    </row>
    <row r="110" spans="1:11" x14ac:dyDescent="0.35">
      <c r="A110" s="6" t="s">
        <v>500</v>
      </c>
      <c r="B110" s="3"/>
      <c r="C110" s="3"/>
      <c r="D110" s="3"/>
      <c r="E110" s="3" t="s">
        <v>20</v>
      </c>
      <c r="F110" s="3"/>
      <c r="G110" s="3" t="s">
        <v>471</v>
      </c>
      <c r="H110" s="3"/>
      <c r="I110" s="3"/>
      <c r="J110" s="3"/>
      <c r="K110" s="3"/>
    </row>
    <row r="111" spans="1:11" x14ac:dyDescent="0.35">
      <c r="A111" s="6" t="s">
        <v>502</v>
      </c>
      <c r="B111" s="3"/>
      <c r="C111" s="3"/>
      <c r="D111" s="3"/>
      <c r="E111" s="3" t="s">
        <v>20</v>
      </c>
      <c r="F111" s="3"/>
      <c r="G111" s="3"/>
      <c r="H111" s="3"/>
      <c r="I111" s="3"/>
      <c r="J111" s="3"/>
      <c r="K111" s="3"/>
    </row>
    <row r="112" spans="1:11" x14ac:dyDescent="0.35">
      <c r="A112" s="6" t="s">
        <v>504</v>
      </c>
      <c r="B112" s="3"/>
      <c r="C112" s="3"/>
      <c r="D112" s="3"/>
      <c r="E112" s="3" t="s">
        <v>20</v>
      </c>
      <c r="F112" s="3"/>
      <c r="G112" s="3"/>
      <c r="H112" s="3"/>
      <c r="I112" s="3"/>
      <c r="J112" s="3"/>
      <c r="K112" s="3"/>
    </row>
    <row r="113" spans="1:11" x14ac:dyDescent="0.35">
      <c r="A113" s="6" t="s">
        <v>506</v>
      </c>
      <c r="B113" s="3"/>
      <c r="C113" s="3"/>
      <c r="D113" s="3"/>
      <c r="E113" s="3" t="s">
        <v>20</v>
      </c>
      <c r="F113" s="3"/>
      <c r="G113" s="3"/>
      <c r="H113" s="3"/>
      <c r="I113" s="3"/>
      <c r="J113" s="3"/>
      <c r="K113" s="3"/>
    </row>
    <row r="114" spans="1:11" x14ac:dyDescent="0.35">
      <c r="A114" s="6" t="s">
        <v>508</v>
      </c>
      <c r="B114" s="3"/>
      <c r="C114" s="3"/>
      <c r="D114" s="3"/>
      <c r="E114" s="3" t="s">
        <v>20</v>
      </c>
      <c r="F114" s="3"/>
      <c r="G114" s="3"/>
      <c r="H114" s="3"/>
      <c r="I114" s="3"/>
      <c r="J114" s="3"/>
      <c r="K114" s="3"/>
    </row>
    <row r="115" spans="1:11" x14ac:dyDescent="0.35">
      <c r="A115" s="6" t="s">
        <v>510</v>
      </c>
      <c r="B115" s="3"/>
      <c r="C115" s="3"/>
      <c r="D115" s="3"/>
      <c r="E115" s="3" t="s">
        <v>20</v>
      </c>
      <c r="F115" s="3"/>
      <c r="G115" s="3" t="s">
        <v>471</v>
      </c>
      <c r="H115" s="3"/>
      <c r="I115" s="3"/>
      <c r="J115" s="3"/>
      <c r="K115" s="3"/>
    </row>
    <row r="116" spans="1:11" x14ac:dyDescent="0.35">
      <c r="A116" s="6" t="s">
        <v>512</v>
      </c>
      <c r="B116" s="3"/>
      <c r="C116" s="3"/>
      <c r="D116" s="3"/>
      <c r="E116" s="3" t="s">
        <v>20</v>
      </c>
      <c r="F116" s="3"/>
      <c r="G116" s="3" t="s">
        <v>471</v>
      </c>
      <c r="H116" s="3"/>
      <c r="I116" s="3"/>
      <c r="J116" s="3"/>
      <c r="K116" s="3"/>
    </row>
    <row r="117" spans="1:11" x14ac:dyDescent="0.35">
      <c r="A117" s="6" t="s">
        <v>514</v>
      </c>
      <c r="B117" s="3"/>
      <c r="C117" s="3"/>
      <c r="D117" s="3"/>
      <c r="E117" s="3" t="s">
        <v>20</v>
      </c>
      <c r="F117" s="3"/>
      <c r="G117" s="3" t="s">
        <v>471</v>
      </c>
      <c r="H117" s="3"/>
      <c r="I117" s="3"/>
      <c r="J117" s="3"/>
      <c r="K117" s="3"/>
    </row>
    <row r="118" spans="1:11" x14ac:dyDescent="0.35">
      <c r="A118" s="6" t="s">
        <v>516</v>
      </c>
      <c r="B118" s="3"/>
      <c r="C118" s="3"/>
      <c r="D118" s="3"/>
      <c r="E118" s="3" t="s">
        <v>20</v>
      </c>
      <c r="F118" s="3"/>
      <c r="G118" s="3" t="s">
        <v>471</v>
      </c>
      <c r="H118" s="3"/>
      <c r="I118" s="3"/>
      <c r="J118" s="3"/>
      <c r="K118" s="3"/>
    </row>
    <row r="119" spans="1:11" x14ac:dyDescent="0.35">
      <c r="A119" s="6" t="s">
        <v>518</v>
      </c>
      <c r="B119" s="3"/>
      <c r="C119" s="3"/>
      <c r="D119" s="3"/>
      <c r="E119" s="3" t="s">
        <v>20</v>
      </c>
      <c r="F119" s="3"/>
      <c r="G119" s="3" t="s">
        <v>471</v>
      </c>
      <c r="H119" s="3"/>
      <c r="I119" s="3"/>
      <c r="J119" s="3"/>
      <c r="K119" s="3"/>
    </row>
    <row r="120" spans="1:11" x14ac:dyDescent="0.35">
      <c r="A120" s="6" t="s">
        <v>520</v>
      </c>
      <c r="B120" s="3"/>
      <c r="C120" s="3"/>
      <c r="D120" s="3"/>
      <c r="E120" s="3" t="s">
        <v>20</v>
      </c>
      <c r="F120" s="3"/>
      <c r="G120" s="3"/>
      <c r="H120" s="3"/>
      <c r="I120" s="3"/>
      <c r="J120" s="3"/>
      <c r="K120" s="3"/>
    </row>
    <row r="121" spans="1:11" x14ac:dyDescent="0.35">
      <c r="A121" s="6" t="s">
        <v>522</v>
      </c>
      <c r="B121" s="3"/>
      <c r="C121" s="3"/>
      <c r="D121" s="3"/>
      <c r="E121" s="3" t="s">
        <v>20</v>
      </c>
      <c r="F121" s="3"/>
      <c r="G121" s="3" t="s">
        <v>471</v>
      </c>
      <c r="H121" s="3"/>
      <c r="I121" s="3"/>
      <c r="J121" s="3"/>
      <c r="K121" s="3"/>
    </row>
    <row r="122" spans="1:11" x14ac:dyDescent="0.35">
      <c r="A122" s="6" t="s">
        <v>524</v>
      </c>
      <c r="B122" s="3"/>
      <c r="C122" s="3"/>
      <c r="D122" s="3"/>
      <c r="E122" s="3" t="s">
        <v>20</v>
      </c>
      <c r="F122" s="3"/>
      <c r="G122" s="3"/>
      <c r="H122" s="3"/>
      <c r="I122" s="3"/>
      <c r="J122" s="3"/>
      <c r="K122" s="3"/>
    </row>
    <row r="123" spans="1:11" x14ac:dyDescent="0.35">
      <c r="A123" s="6" t="s">
        <v>526</v>
      </c>
      <c r="B123" s="3"/>
      <c r="C123" s="3"/>
      <c r="D123" s="3"/>
      <c r="E123" s="3" t="s">
        <v>20</v>
      </c>
      <c r="F123" s="3"/>
      <c r="G123" s="3"/>
      <c r="H123" s="3"/>
      <c r="I123" s="3"/>
      <c r="J123" s="3"/>
      <c r="K123" s="3"/>
    </row>
    <row r="124" spans="1:11" x14ac:dyDescent="0.35">
      <c r="A124" s="6" t="s">
        <v>528</v>
      </c>
      <c r="B124" s="3"/>
      <c r="C124" s="3"/>
      <c r="D124" s="3"/>
      <c r="E124" s="3" t="s">
        <v>20</v>
      </c>
      <c r="F124" s="3"/>
      <c r="G124" s="3" t="s">
        <v>471</v>
      </c>
      <c r="H124" s="3"/>
      <c r="I124" s="3"/>
      <c r="J124" s="3"/>
      <c r="K124" s="3"/>
    </row>
    <row r="125" spans="1:11" x14ac:dyDescent="0.35">
      <c r="A125" s="6" t="s">
        <v>530</v>
      </c>
      <c r="B125" s="3"/>
      <c r="C125" s="3"/>
      <c r="D125" s="3"/>
      <c r="E125" s="3" t="s">
        <v>20</v>
      </c>
      <c r="F125" s="3"/>
      <c r="G125" s="3"/>
      <c r="H125" s="3"/>
      <c r="I125" s="3"/>
      <c r="J125" s="3"/>
      <c r="K125" s="3"/>
    </row>
    <row r="126" spans="1:11" x14ac:dyDescent="0.35">
      <c r="A126" s="6" t="s">
        <v>532</v>
      </c>
      <c r="B126" s="3"/>
      <c r="C126" s="3"/>
      <c r="D126" s="3"/>
      <c r="E126" s="3" t="s">
        <v>20</v>
      </c>
      <c r="F126" s="3"/>
      <c r="G126" s="3"/>
      <c r="H126" s="3"/>
      <c r="I126" s="3"/>
      <c r="J126" s="3"/>
      <c r="K126" s="3"/>
    </row>
    <row r="127" spans="1:11" x14ac:dyDescent="0.35">
      <c r="A127" s="6" t="s">
        <v>534</v>
      </c>
      <c r="B127" s="3"/>
      <c r="C127" s="3"/>
      <c r="D127" s="3"/>
      <c r="E127" s="3" t="s">
        <v>20</v>
      </c>
      <c r="F127" s="3"/>
      <c r="G127" s="3" t="s">
        <v>471</v>
      </c>
      <c r="H127" s="3"/>
      <c r="I127" s="3"/>
      <c r="J127" s="3"/>
      <c r="K127" s="3"/>
    </row>
    <row r="128" spans="1:11" x14ac:dyDescent="0.35">
      <c r="A128" s="6" t="s">
        <v>536</v>
      </c>
      <c r="B128" s="3"/>
      <c r="C128" s="3"/>
      <c r="D128" s="3"/>
      <c r="E128" s="3" t="s">
        <v>20</v>
      </c>
      <c r="F128" s="3"/>
      <c r="G128" s="3" t="s">
        <v>471</v>
      </c>
      <c r="H128" s="3"/>
      <c r="I128" s="3"/>
      <c r="J128" s="3"/>
      <c r="K128" s="3"/>
    </row>
    <row r="129" spans="1:11" x14ac:dyDescent="0.35">
      <c r="A129" s="6" t="s">
        <v>538</v>
      </c>
      <c r="B129" s="3"/>
      <c r="C129" s="3"/>
      <c r="D129" s="3"/>
      <c r="E129" s="3" t="s">
        <v>20</v>
      </c>
      <c r="F129" s="3"/>
      <c r="G129" s="3" t="s">
        <v>471</v>
      </c>
      <c r="H129" s="3"/>
      <c r="I129" s="3"/>
      <c r="J129" s="3"/>
      <c r="K129" s="3"/>
    </row>
    <row r="130" spans="1:11" x14ac:dyDescent="0.35">
      <c r="A130" s="6" t="s">
        <v>540</v>
      </c>
      <c r="B130" s="3"/>
      <c r="C130" s="3"/>
      <c r="D130" s="3"/>
      <c r="E130" s="3" t="s">
        <v>20</v>
      </c>
      <c r="F130" s="3"/>
      <c r="G130" s="3" t="s">
        <v>471</v>
      </c>
      <c r="H130" s="3"/>
      <c r="I130" s="3"/>
      <c r="J130" s="3"/>
      <c r="K130" s="3"/>
    </row>
    <row r="131" spans="1:11" x14ac:dyDescent="0.35">
      <c r="A131" s="6" t="s">
        <v>542</v>
      </c>
      <c r="B131" s="3"/>
      <c r="C131" s="3"/>
      <c r="D131" s="3"/>
      <c r="E131" s="3" t="s">
        <v>20</v>
      </c>
      <c r="F131" s="3"/>
      <c r="G131" s="3" t="s">
        <v>471</v>
      </c>
      <c r="H131" s="3"/>
      <c r="I131" s="3"/>
      <c r="J131" s="3"/>
      <c r="K131" s="3"/>
    </row>
    <row r="132" spans="1:11" x14ac:dyDescent="0.35">
      <c r="A132" s="6" t="s">
        <v>544</v>
      </c>
      <c r="B132" s="3"/>
      <c r="C132" s="3"/>
      <c r="D132" s="3"/>
      <c r="E132" s="3" t="s">
        <v>20</v>
      </c>
      <c r="F132" s="3"/>
      <c r="G132" s="3" t="s">
        <v>471</v>
      </c>
      <c r="H132" s="3"/>
      <c r="I132" s="3"/>
      <c r="J132" s="3"/>
      <c r="K132" s="3"/>
    </row>
    <row r="133" spans="1:11" x14ac:dyDescent="0.35">
      <c r="A133" s="6" t="s">
        <v>546</v>
      </c>
      <c r="B133" s="3"/>
      <c r="C133" s="3"/>
      <c r="D133" s="3"/>
      <c r="E133" s="3" t="s">
        <v>20</v>
      </c>
      <c r="F133" s="3"/>
      <c r="G133" s="3"/>
      <c r="H133" s="3"/>
      <c r="I133" s="3"/>
      <c r="J133" s="3"/>
      <c r="K133" s="3"/>
    </row>
    <row r="134" spans="1:11" x14ac:dyDescent="0.35">
      <c r="A134" s="6" t="s">
        <v>548</v>
      </c>
      <c r="B134" s="3"/>
      <c r="C134" s="3"/>
      <c r="D134" s="3"/>
      <c r="E134" s="3" t="s">
        <v>20</v>
      </c>
      <c r="F134" s="3"/>
      <c r="G134" s="3" t="s">
        <v>471</v>
      </c>
      <c r="H134" s="3"/>
      <c r="I134" s="3"/>
      <c r="J134" s="3"/>
      <c r="K134" s="3"/>
    </row>
    <row r="135" spans="1:11" x14ac:dyDescent="0.35">
      <c r="A135" s="6" t="s">
        <v>550</v>
      </c>
      <c r="B135" s="3"/>
      <c r="C135" s="3"/>
      <c r="D135" s="3"/>
      <c r="E135" s="3" t="s">
        <v>20</v>
      </c>
      <c r="F135" s="3"/>
      <c r="G135" s="3" t="s">
        <v>471</v>
      </c>
      <c r="H135" s="3"/>
      <c r="I135" s="3"/>
      <c r="J135" s="3"/>
      <c r="K135" s="3"/>
    </row>
    <row r="136" spans="1:11" x14ac:dyDescent="0.35">
      <c r="A136" s="6" t="s">
        <v>552</v>
      </c>
      <c r="B136" s="3"/>
      <c r="C136" s="3"/>
      <c r="D136" s="3"/>
      <c r="E136" s="3" t="s">
        <v>20</v>
      </c>
      <c r="F136" s="3"/>
      <c r="G136" s="3" t="s">
        <v>471</v>
      </c>
      <c r="H136" s="3"/>
      <c r="I136" s="3"/>
      <c r="J136" s="3"/>
      <c r="K136" s="3"/>
    </row>
    <row r="137" spans="1:11" x14ac:dyDescent="0.35">
      <c r="A137" s="6" t="s">
        <v>554</v>
      </c>
      <c r="B137" s="3"/>
      <c r="C137" s="3"/>
      <c r="D137" s="3"/>
      <c r="E137" s="3" t="s">
        <v>20</v>
      </c>
      <c r="F137" s="3"/>
      <c r="G137" s="3"/>
      <c r="H137" s="3"/>
      <c r="I137" s="3"/>
      <c r="J137" s="3"/>
      <c r="K137" s="3"/>
    </row>
    <row r="138" spans="1:11" x14ac:dyDescent="0.35">
      <c r="A138" s="6" t="s">
        <v>556</v>
      </c>
      <c r="B138" s="3"/>
      <c r="C138" s="3"/>
      <c r="D138" s="3"/>
      <c r="E138" s="3" t="s">
        <v>20</v>
      </c>
      <c r="F138" s="3"/>
      <c r="G138" s="3" t="s">
        <v>471</v>
      </c>
      <c r="H138" s="3"/>
      <c r="I138" s="3"/>
      <c r="J138" s="3"/>
      <c r="K138" s="3"/>
    </row>
    <row r="139" spans="1:11" x14ac:dyDescent="0.35">
      <c r="A139" s="6" t="s">
        <v>558</v>
      </c>
      <c r="B139" s="3"/>
      <c r="C139" s="3"/>
      <c r="D139" s="3"/>
      <c r="E139" s="3" t="s">
        <v>20</v>
      </c>
      <c r="F139" s="3"/>
      <c r="G139" s="3" t="s">
        <v>471</v>
      </c>
      <c r="H139" s="3"/>
      <c r="I139" s="3"/>
      <c r="J139" s="3"/>
      <c r="K139" s="3"/>
    </row>
    <row r="140" spans="1:11" x14ac:dyDescent="0.35">
      <c r="A140" s="6" t="s">
        <v>560</v>
      </c>
      <c r="B140" s="3"/>
      <c r="C140" s="3"/>
      <c r="D140" s="3"/>
      <c r="E140" s="3" t="s">
        <v>20</v>
      </c>
      <c r="F140" s="3"/>
      <c r="G140" s="3"/>
      <c r="H140" s="3"/>
      <c r="I140" s="3"/>
      <c r="J140" s="3"/>
      <c r="K140" s="3"/>
    </row>
    <row r="141" spans="1:11" x14ac:dyDescent="0.35">
      <c r="A141" s="6" t="s">
        <v>563</v>
      </c>
      <c r="B141" s="3"/>
      <c r="C141" s="3"/>
      <c r="D141" s="3"/>
      <c r="E141" s="3" t="s">
        <v>20</v>
      </c>
      <c r="F141" s="3"/>
      <c r="G141" s="3"/>
      <c r="H141" s="3"/>
      <c r="I141" s="3"/>
      <c r="J141" s="3"/>
      <c r="K141" s="3"/>
    </row>
    <row r="142" spans="1:11" x14ac:dyDescent="0.35">
      <c r="A142" s="6" t="s">
        <v>566</v>
      </c>
      <c r="B142" s="3"/>
      <c r="C142" s="3"/>
      <c r="D142" s="3"/>
      <c r="E142" s="3" t="s">
        <v>20</v>
      </c>
      <c r="F142" s="3"/>
      <c r="G142" s="3" t="s">
        <v>471</v>
      </c>
      <c r="H142" s="3"/>
      <c r="I142" s="3"/>
      <c r="J142" s="3"/>
      <c r="K142" s="3"/>
    </row>
    <row r="143" spans="1:11" x14ac:dyDescent="0.35">
      <c r="A143" s="6" t="s">
        <v>569</v>
      </c>
      <c r="B143" s="3"/>
      <c r="C143" s="3"/>
      <c r="D143" s="3"/>
      <c r="E143" s="3" t="s">
        <v>20</v>
      </c>
      <c r="F143" s="3"/>
      <c r="G143" s="3"/>
      <c r="H143" s="3"/>
      <c r="I143" s="3"/>
      <c r="J143" s="3"/>
      <c r="K143" s="3"/>
    </row>
    <row r="144" spans="1:11" x14ac:dyDescent="0.35">
      <c r="A144" s="6" t="s">
        <v>571</v>
      </c>
      <c r="B144" s="3"/>
      <c r="C144" s="3"/>
      <c r="D144" s="3"/>
      <c r="E144" s="3" t="s">
        <v>20</v>
      </c>
      <c r="F144" s="3"/>
      <c r="G144" s="3"/>
      <c r="H144" s="3"/>
      <c r="I144" s="3"/>
      <c r="J144" s="3"/>
      <c r="K144" s="3"/>
    </row>
    <row r="145" spans="1:11" x14ac:dyDescent="0.35">
      <c r="A145" s="6" t="s">
        <v>574</v>
      </c>
      <c r="B145" s="3"/>
      <c r="C145" s="3"/>
      <c r="D145" s="3"/>
      <c r="E145" s="3" t="s">
        <v>20</v>
      </c>
      <c r="F145" s="3"/>
      <c r="G145" s="3" t="s">
        <v>471</v>
      </c>
      <c r="H145" s="3"/>
      <c r="I145" s="3"/>
      <c r="J145" s="3"/>
      <c r="K145" s="3"/>
    </row>
    <row r="146" spans="1:11" x14ac:dyDescent="0.35">
      <c r="A146" s="6" t="s">
        <v>576</v>
      </c>
      <c r="B146" s="3"/>
      <c r="C146" s="3"/>
      <c r="D146" s="3"/>
      <c r="E146" s="3" t="s">
        <v>20</v>
      </c>
      <c r="F146" s="3"/>
      <c r="G146" s="3"/>
      <c r="H146" s="3"/>
      <c r="I146" s="3"/>
      <c r="J146" s="3"/>
      <c r="K146" s="3"/>
    </row>
    <row r="147" spans="1:11" x14ac:dyDescent="0.35">
      <c r="A147" s="6" t="s">
        <v>578</v>
      </c>
      <c r="B147" s="3"/>
      <c r="C147" s="3"/>
      <c r="D147" s="3"/>
      <c r="E147" s="3" t="s">
        <v>20</v>
      </c>
      <c r="F147" s="3"/>
      <c r="G147" s="3"/>
      <c r="H147" s="3"/>
      <c r="I147" s="3"/>
      <c r="J147" s="3"/>
      <c r="K147" s="3"/>
    </row>
    <row r="148" spans="1:11" x14ac:dyDescent="0.35">
      <c r="A148" s="6" t="s">
        <v>580</v>
      </c>
      <c r="B148" s="3"/>
      <c r="C148" s="3"/>
      <c r="D148" s="3"/>
      <c r="E148" s="3" t="s">
        <v>20</v>
      </c>
      <c r="F148" s="3"/>
      <c r="G148" s="3" t="s">
        <v>471</v>
      </c>
      <c r="H148" s="3"/>
      <c r="I148" s="3"/>
      <c r="J148" s="3"/>
      <c r="K148" s="3"/>
    </row>
    <row r="149" spans="1:11" x14ac:dyDescent="0.35">
      <c r="A149" s="6" t="s">
        <v>582</v>
      </c>
      <c r="B149" s="3"/>
      <c r="C149" s="3"/>
      <c r="D149" s="3"/>
      <c r="E149" s="3" t="s">
        <v>20</v>
      </c>
      <c r="F149" s="3"/>
      <c r="G149" s="3" t="s">
        <v>471</v>
      </c>
      <c r="H149" s="3"/>
      <c r="I149" s="3"/>
      <c r="J149" s="3"/>
      <c r="K149" s="3"/>
    </row>
    <row r="150" spans="1:11" x14ac:dyDescent="0.35">
      <c r="A150" s="6" t="s">
        <v>584</v>
      </c>
      <c r="B150" s="3"/>
      <c r="C150" s="3"/>
      <c r="D150" s="3"/>
      <c r="E150" s="3" t="s">
        <v>20</v>
      </c>
      <c r="F150" s="3"/>
      <c r="G150" s="3"/>
      <c r="H150" s="3"/>
      <c r="I150" s="3"/>
      <c r="J150" s="3"/>
      <c r="K150" s="3"/>
    </row>
    <row r="151" spans="1:11" x14ac:dyDescent="0.35">
      <c r="A151" s="6" t="s">
        <v>586</v>
      </c>
      <c r="B151" s="3"/>
      <c r="C151" s="3"/>
      <c r="D151" s="3"/>
      <c r="E151" s="3" t="s">
        <v>20</v>
      </c>
      <c r="F151" s="3"/>
      <c r="G151" s="3"/>
      <c r="H151" s="3"/>
      <c r="I151" s="3"/>
      <c r="J151" s="3"/>
      <c r="K151" s="3"/>
    </row>
    <row r="152" spans="1:11" x14ac:dyDescent="0.35">
      <c r="A152" s="6" t="s">
        <v>588</v>
      </c>
      <c r="B152" s="3"/>
      <c r="C152" s="3"/>
      <c r="D152" s="3"/>
      <c r="E152" s="3" t="s">
        <v>20</v>
      </c>
      <c r="F152" s="3"/>
      <c r="G152" s="3"/>
      <c r="H152" s="3"/>
      <c r="I152" s="3"/>
      <c r="J152" s="3"/>
      <c r="K152" s="3"/>
    </row>
    <row r="153" spans="1:11" x14ac:dyDescent="0.35">
      <c r="A153" s="6" t="s">
        <v>590</v>
      </c>
      <c r="B153" s="3"/>
      <c r="C153" s="3"/>
      <c r="D153" s="3"/>
      <c r="E153" s="3" t="s">
        <v>20</v>
      </c>
      <c r="F153" s="3"/>
      <c r="G153" s="3" t="s">
        <v>471</v>
      </c>
      <c r="H153" s="3"/>
      <c r="I153" s="3"/>
      <c r="J153" s="3"/>
      <c r="K153" s="3"/>
    </row>
    <row r="154" spans="1:11" x14ac:dyDescent="0.35">
      <c r="A154" s="6" t="s">
        <v>592</v>
      </c>
      <c r="B154" s="3"/>
      <c r="C154" s="3"/>
      <c r="D154" s="3"/>
      <c r="E154" s="3" t="s">
        <v>20</v>
      </c>
      <c r="F154" s="3"/>
      <c r="G154" s="3"/>
      <c r="H154" s="3"/>
      <c r="I154" s="3"/>
      <c r="J154" s="3"/>
      <c r="K154" s="3"/>
    </row>
    <row r="155" spans="1:11" x14ac:dyDescent="0.35">
      <c r="A155" s="6" t="s">
        <v>594</v>
      </c>
      <c r="B155" s="3"/>
      <c r="C155" s="3"/>
      <c r="D155" s="3"/>
      <c r="E155" s="3" t="s">
        <v>20</v>
      </c>
      <c r="F155" s="3"/>
      <c r="G155" s="3" t="s">
        <v>471</v>
      </c>
      <c r="H155" s="3"/>
      <c r="I155" s="3"/>
      <c r="J155" s="3"/>
      <c r="K155" s="3"/>
    </row>
    <row r="156" spans="1:11" x14ac:dyDescent="0.35">
      <c r="A156" s="6" t="s">
        <v>596</v>
      </c>
      <c r="B156" s="3"/>
      <c r="C156" s="3"/>
      <c r="D156" s="3"/>
      <c r="E156" s="3" t="s">
        <v>20</v>
      </c>
      <c r="F156" s="3"/>
      <c r="G156" s="3"/>
      <c r="H156" s="3"/>
      <c r="I156" s="3"/>
      <c r="J156" s="3"/>
      <c r="K156" s="3"/>
    </row>
    <row r="157" spans="1:11" x14ac:dyDescent="0.35">
      <c r="A157" s="6" t="s">
        <v>598</v>
      </c>
      <c r="B157" s="3"/>
      <c r="C157" s="3"/>
      <c r="D157" s="3"/>
      <c r="E157" s="3" t="s">
        <v>20</v>
      </c>
      <c r="F157" s="3"/>
      <c r="G157" s="3"/>
      <c r="H157" s="3"/>
      <c r="I157" s="3"/>
      <c r="J157" s="3"/>
      <c r="K157" s="3"/>
    </row>
    <row r="158" spans="1:11" x14ac:dyDescent="0.35">
      <c r="A158" s="6" t="s">
        <v>600</v>
      </c>
      <c r="B158" s="3"/>
      <c r="C158" s="3"/>
      <c r="D158" s="3"/>
      <c r="E158" s="3" t="s">
        <v>20</v>
      </c>
      <c r="F158" s="3"/>
      <c r="G158" s="3"/>
      <c r="H158" s="3"/>
      <c r="I158" s="3"/>
      <c r="J158" s="3"/>
      <c r="K158" s="3"/>
    </row>
    <row r="159" spans="1:11" x14ac:dyDescent="0.35">
      <c r="A159" s="6" t="s">
        <v>602</v>
      </c>
      <c r="B159" s="3"/>
      <c r="C159" s="3"/>
      <c r="D159" s="3"/>
      <c r="E159" s="3" t="s">
        <v>20</v>
      </c>
      <c r="F159" s="3"/>
      <c r="G159" s="3" t="s">
        <v>471</v>
      </c>
      <c r="H159" s="3"/>
      <c r="I159" s="3"/>
      <c r="J159" s="3"/>
      <c r="K159" s="3"/>
    </row>
    <row r="160" spans="1:11" x14ac:dyDescent="0.35">
      <c r="A160" s="6" t="s">
        <v>604</v>
      </c>
      <c r="B160" s="3"/>
      <c r="C160" s="3"/>
      <c r="D160" s="3"/>
      <c r="E160" s="3" t="s">
        <v>20</v>
      </c>
      <c r="F160" s="3"/>
      <c r="G160" s="3"/>
      <c r="H160" s="3"/>
      <c r="I160" s="3"/>
      <c r="J160" s="3"/>
      <c r="K160" s="3"/>
    </row>
    <row r="161" spans="1:11" x14ac:dyDescent="0.35">
      <c r="A161" s="6" t="s">
        <v>606</v>
      </c>
      <c r="B161" s="3"/>
      <c r="C161" s="3"/>
      <c r="D161" s="3"/>
      <c r="E161" s="3" t="s">
        <v>20</v>
      </c>
      <c r="F161" s="3"/>
      <c r="G161" s="3"/>
      <c r="H161" s="3"/>
      <c r="I161" s="3"/>
      <c r="J161" s="3"/>
      <c r="K161" s="3"/>
    </row>
    <row r="162" spans="1:11" x14ac:dyDescent="0.35">
      <c r="A162" s="6" t="s">
        <v>608</v>
      </c>
      <c r="B162" s="3"/>
      <c r="C162" s="3"/>
      <c r="D162" s="3"/>
      <c r="E162" s="3" t="s">
        <v>20</v>
      </c>
      <c r="F162" s="3"/>
      <c r="G162" s="3"/>
      <c r="H162" s="3"/>
      <c r="I162" s="3"/>
      <c r="J162" s="3"/>
      <c r="K162" s="3"/>
    </row>
    <row r="163" spans="1:11" x14ac:dyDescent="0.35">
      <c r="A163" s="6" t="s">
        <v>610</v>
      </c>
      <c r="B163" s="3"/>
      <c r="C163" s="3"/>
      <c r="D163" s="3"/>
      <c r="E163" s="3" t="s">
        <v>20</v>
      </c>
      <c r="F163" s="3"/>
      <c r="G163" s="3"/>
      <c r="H163" s="3"/>
      <c r="I163" s="3"/>
      <c r="J163" s="3"/>
      <c r="K163" s="3"/>
    </row>
    <row r="164" spans="1:11" x14ac:dyDescent="0.35">
      <c r="A164" s="6" t="s">
        <v>613</v>
      </c>
      <c r="B164" s="3"/>
      <c r="C164" s="3"/>
      <c r="D164" s="3"/>
      <c r="E164" s="3" t="s">
        <v>20</v>
      </c>
      <c r="F164" s="3"/>
      <c r="G164" s="3"/>
      <c r="H164" s="3"/>
      <c r="I164" s="3"/>
      <c r="J164" s="3"/>
      <c r="K164" s="3"/>
    </row>
    <row r="165" spans="1:11" x14ac:dyDescent="0.35">
      <c r="A165" s="6" t="s">
        <v>617</v>
      </c>
      <c r="B165" s="3"/>
      <c r="C165" s="3"/>
      <c r="D165" s="3"/>
      <c r="E165" s="3" t="s">
        <v>20</v>
      </c>
      <c r="F165" s="3"/>
      <c r="G165" s="3"/>
      <c r="H165" s="3"/>
      <c r="I165" s="3"/>
      <c r="J165" s="3"/>
      <c r="K165" s="3"/>
    </row>
    <row r="166" spans="1:11" x14ac:dyDescent="0.35">
      <c r="A166" s="6" t="s">
        <v>620</v>
      </c>
      <c r="B166" s="3"/>
      <c r="C166" s="3"/>
      <c r="D166" s="3"/>
      <c r="E166" s="3" t="s">
        <v>20</v>
      </c>
      <c r="F166" s="3"/>
      <c r="G166" s="3" t="s">
        <v>471</v>
      </c>
      <c r="H166" s="3"/>
      <c r="I166" s="3"/>
      <c r="J166" s="3"/>
      <c r="K166" s="3"/>
    </row>
    <row r="167" spans="1:11" x14ac:dyDescent="0.35">
      <c r="A167" s="6" t="s">
        <v>622</v>
      </c>
      <c r="B167" s="3"/>
      <c r="C167" s="3"/>
      <c r="D167" s="3"/>
      <c r="E167" s="3" t="s">
        <v>20</v>
      </c>
      <c r="F167" s="3"/>
      <c r="G167" s="3"/>
      <c r="H167" s="3"/>
      <c r="I167" s="3"/>
      <c r="J167" s="3"/>
      <c r="K167" s="3"/>
    </row>
    <row r="168" spans="1:11" x14ac:dyDescent="0.35">
      <c r="A168" s="6" t="s">
        <v>624</v>
      </c>
      <c r="B168" s="3"/>
      <c r="C168" s="3"/>
      <c r="D168" s="3"/>
      <c r="E168" s="3" t="s">
        <v>20</v>
      </c>
      <c r="F168" s="3"/>
      <c r="G168" s="3" t="s">
        <v>471</v>
      </c>
      <c r="H168" s="3"/>
      <c r="I168" s="3"/>
      <c r="J168" s="3"/>
      <c r="K168" s="3"/>
    </row>
    <row r="169" spans="1:11" x14ac:dyDescent="0.35">
      <c r="A169" s="6" t="s">
        <v>626</v>
      </c>
      <c r="B169" s="3"/>
      <c r="C169" s="3"/>
      <c r="D169" s="3"/>
      <c r="E169" s="3" t="s">
        <v>20</v>
      </c>
      <c r="F169" s="3"/>
      <c r="G169" s="3"/>
      <c r="H169" s="3"/>
      <c r="I169" s="3"/>
      <c r="J169" s="3"/>
      <c r="K169" s="3"/>
    </row>
    <row r="170" spans="1:11" x14ac:dyDescent="0.35">
      <c r="A170" s="6" t="s">
        <v>628</v>
      </c>
      <c r="B170" s="3"/>
      <c r="C170" s="3"/>
      <c r="D170" s="3"/>
      <c r="E170" s="3" t="s">
        <v>20</v>
      </c>
      <c r="F170" s="3"/>
      <c r="G170" s="3"/>
      <c r="H170" s="3"/>
      <c r="I170" s="3"/>
      <c r="J170" s="3"/>
      <c r="K170" s="3"/>
    </row>
    <row r="171" spans="1:11" x14ac:dyDescent="0.35">
      <c r="A171" s="6" t="s">
        <v>630</v>
      </c>
      <c r="B171" s="3"/>
      <c r="C171" s="3"/>
      <c r="D171" s="3"/>
      <c r="E171" s="3" t="s">
        <v>20</v>
      </c>
      <c r="F171" s="3"/>
      <c r="G171" s="3"/>
      <c r="H171" s="3"/>
      <c r="I171" s="3"/>
      <c r="J171" s="3"/>
      <c r="K171" s="3"/>
    </row>
    <row r="172" spans="1:11" x14ac:dyDescent="0.35">
      <c r="A172" s="6" t="s">
        <v>632</v>
      </c>
      <c r="B172" s="3"/>
      <c r="C172" s="3"/>
      <c r="D172" s="3"/>
      <c r="E172" s="3" t="s">
        <v>20</v>
      </c>
      <c r="F172" s="3"/>
      <c r="G172" s="3"/>
      <c r="H172" s="3"/>
      <c r="I172" s="3"/>
      <c r="J172" s="3"/>
      <c r="K172" s="3"/>
    </row>
    <row r="173" spans="1:11" x14ac:dyDescent="0.35">
      <c r="A173" s="6" t="s">
        <v>634</v>
      </c>
      <c r="B173" s="3"/>
      <c r="C173" s="3"/>
      <c r="D173" s="3"/>
      <c r="E173" s="3" t="s">
        <v>20</v>
      </c>
      <c r="F173" s="3"/>
      <c r="G173" s="3"/>
      <c r="H173" s="3"/>
      <c r="I173" s="3"/>
      <c r="J173" s="3"/>
      <c r="K173" s="3"/>
    </row>
    <row r="174" spans="1:11" x14ac:dyDescent="0.35">
      <c r="A174" s="6" t="s">
        <v>636</v>
      </c>
      <c r="B174" s="3"/>
      <c r="C174" s="3"/>
      <c r="D174" s="3"/>
      <c r="E174" s="3" t="s">
        <v>20</v>
      </c>
      <c r="F174" s="3"/>
      <c r="G174" s="3" t="s">
        <v>471</v>
      </c>
      <c r="H174" s="3"/>
      <c r="I174" s="3"/>
      <c r="J174" s="3"/>
      <c r="K174" s="3"/>
    </row>
    <row r="175" spans="1:11" x14ac:dyDescent="0.35">
      <c r="A175" s="6" t="s">
        <v>638</v>
      </c>
      <c r="B175" s="3"/>
      <c r="C175" s="3"/>
      <c r="D175" s="3"/>
      <c r="E175" s="3" t="s">
        <v>20</v>
      </c>
      <c r="F175" s="3"/>
      <c r="G175" s="3"/>
      <c r="H175" s="3"/>
      <c r="I175" s="3"/>
      <c r="J175" s="3"/>
      <c r="K175" s="3"/>
    </row>
    <row r="176" spans="1:11" x14ac:dyDescent="0.35">
      <c r="A176" s="6" t="s">
        <v>641</v>
      </c>
      <c r="B176" s="3"/>
      <c r="C176" s="3"/>
      <c r="D176" s="3"/>
      <c r="E176" s="3" t="s">
        <v>20</v>
      </c>
      <c r="F176" s="3"/>
      <c r="G176" s="3"/>
      <c r="H176" s="3"/>
      <c r="I176" s="3"/>
      <c r="J176" s="3"/>
      <c r="K176" s="3"/>
    </row>
    <row r="177" spans="1:11" x14ac:dyDescent="0.35">
      <c r="A177" s="6" t="s">
        <v>643</v>
      </c>
      <c r="B177" s="3"/>
      <c r="C177" s="3"/>
      <c r="D177" s="3"/>
      <c r="E177" s="3" t="s">
        <v>20</v>
      </c>
      <c r="F177" s="3"/>
      <c r="G177" s="3"/>
      <c r="H177" s="3"/>
      <c r="I177" s="3"/>
      <c r="J177" s="3"/>
      <c r="K177" s="3"/>
    </row>
    <row r="178" spans="1:11" x14ac:dyDescent="0.35">
      <c r="A178" s="6" t="s">
        <v>645</v>
      </c>
      <c r="B178" s="3"/>
      <c r="C178" s="3"/>
      <c r="D178" s="3"/>
      <c r="E178" s="3" t="s">
        <v>20</v>
      </c>
      <c r="F178" s="3"/>
      <c r="G178" s="3"/>
      <c r="H178" s="3"/>
      <c r="I178" s="3"/>
      <c r="J178" s="3"/>
      <c r="K178" s="3"/>
    </row>
    <row r="179" spans="1:11" x14ac:dyDescent="0.35">
      <c r="A179" s="6" t="s">
        <v>647</v>
      </c>
      <c r="B179" s="3"/>
      <c r="C179" s="3"/>
      <c r="D179" s="3"/>
      <c r="E179" s="3" t="s">
        <v>20</v>
      </c>
      <c r="F179" s="3"/>
      <c r="G179" s="3" t="s">
        <v>471</v>
      </c>
      <c r="H179" s="3"/>
      <c r="I179" s="3"/>
      <c r="J179" s="3"/>
      <c r="K179" s="3"/>
    </row>
    <row r="180" spans="1:11" x14ac:dyDescent="0.35">
      <c r="A180" s="6" t="s">
        <v>649</v>
      </c>
      <c r="B180" s="3"/>
      <c r="C180" s="3"/>
      <c r="D180" s="3"/>
      <c r="E180" s="3" t="s">
        <v>20</v>
      </c>
      <c r="F180" s="3"/>
      <c r="G180" s="3"/>
      <c r="H180" s="3"/>
      <c r="I180" s="3"/>
      <c r="J180" s="3"/>
      <c r="K180" s="3"/>
    </row>
    <row r="181" spans="1:11" x14ac:dyDescent="0.35">
      <c r="A181" s="6" t="s">
        <v>651</v>
      </c>
      <c r="B181" s="3"/>
      <c r="C181" s="3"/>
      <c r="D181" s="3"/>
      <c r="E181" s="3" t="s">
        <v>20</v>
      </c>
      <c r="F181" s="3"/>
      <c r="G181" s="3" t="s">
        <v>471</v>
      </c>
      <c r="H181" s="3"/>
      <c r="I181" s="3"/>
      <c r="J181" s="3"/>
      <c r="K181" s="3"/>
    </row>
    <row r="182" spans="1:11" x14ac:dyDescent="0.35">
      <c r="A182" s="6" t="s">
        <v>653</v>
      </c>
      <c r="B182" s="3"/>
      <c r="C182" s="3"/>
      <c r="D182" s="3"/>
      <c r="E182" s="3" t="s">
        <v>20</v>
      </c>
      <c r="F182" s="3"/>
      <c r="G182" s="3"/>
      <c r="H182" s="3"/>
      <c r="I182" s="3"/>
      <c r="J182" s="3"/>
      <c r="K182" s="3"/>
    </row>
    <row r="183" spans="1:11" x14ac:dyDescent="0.35">
      <c r="A183" s="6" t="s">
        <v>655</v>
      </c>
      <c r="B183" s="3"/>
      <c r="C183" s="3"/>
      <c r="D183" s="3"/>
      <c r="E183" s="3" t="s">
        <v>20</v>
      </c>
      <c r="F183" s="3"/>
      <c r="G183" s="3"/>
      <c r="H183" s="3"/>
      <c r="I183" s="3"/>
      <c r="J183" s="3"/>
      <c r="K183" s="3"/>
    </row>
    <row r="184" spans="1:11" x14ac:dyDescent="0.35">
      <c r="A184" s="6" t="s">
        <v>657</v>
      </c>
      <c r="B184" s="3"/>
      <c r="C184" s="3"/>
      <c r="D184" s="3"/>
      <c r="E184" s="3" t="s">
        <v>20</v>
      </c>
      <c r="F184" s="3"/>
      <c r="G184" s="3"/>
      <c r="H184" s="3"/>
      <c r="I184" s="3"/>
      <c r="J184" s="3"/>
      <c r="K184" s="3"/>
    </row>
    <row r="185" spans="1:11" x14ac:dyDescent="0.35">
      <c r="A185" s="6" t="s">
        <v>659</v>
      </c>
      <c r="B185" s="3"/>
      <c r="C185" s="3"/>
      <c r="D185" s="3"/>
      <c r="E185" s="3" t="s">
        <v>20</v>
      </c>
      <c r="F185" s="3"/>
      <c r="G185" s="3"/>
      <c r="H185" s="3"/>
      <c r="I185" s="3"/>
      <c r="J185" s="3"/>
      <c r="K185" s="3"/>
    </row>
    <row r="186" spans="1:11" x14ac:dyDescent="0.35">
      <c r="A186" s="6" t="s">
        <v>661</v>
      </c>
      <c r="B186" s="3"/>
      <c r="C186" s="3"/>
      <c r="D186" s="3"/>
      <c r="E186" s="3" t="s">
        <v>20</v>
      </c>
      <c r="F186" s="3"/>
      <c r="G186" s="3"/>
      <c r="H186" s="3"/>
      <c r="I186" s="3"/>
      <c r="J186" s="3"/>
      <c r="K186" s="3"/>
    </row>
    <row r="187" spans="1:11" x14ac:dyDescent="0.35">
      <c r="A187" s="6" t="s">
        <v>664</v>
      </c>
      <c r="B187" s="3"/>
      <c r="C187" s="3"/>
      <c r="D187" s="3"/>
      <c r="E187" s="3" t="s">
        <v>20</v>
      </c>
      <c r="F187" s="3"/>
      <c r="G187" s="3"/>
      <c r="H187" s="3"/>
      <c r="I187" s="3"/>
      <c r="J187" s="3"/>
      <c r="K187" s="3"/>
    </row>
    <row r="188" spans="1:11" x14ac:dyDescent="0.35">
      <c r="A188" s="6" t="s">
        <v>666</v>
      </c>
      <c r="B188" s="3"/>
      <c r="C188" s="3"/>
      <c r="D188" s="3"/>
      <c r="E188" s="3" t="s">
        <v>20</v>
      </c>
      <c r="F188" s="3"/>
      <c r="G188" s="3"/>
      <c r="H188" s="3"/>
      <c r="I188" s="3"/>
      <c r="J188" s="3"/>
      <c r="K188" s="3"/>
    </row>
    <row r="189" spans="1:11" x14ac:dyDescent="0.35">
      <c r="A189" s="6" t="s">
        <v>668</v>
      </c>
      <c r="B189" s="3"/>
      <c r="C189" s="3"/>
      <c r="D189" s="3"/>
      <c r="E189" s="3" t="s">
        <v>20</v>
      </c>
      <c r="F189" s="3"/>
      <c r="G189" s="3"/>
      <c r="H189" s="3"/>
      <c r="I189" s="3"/>
      <c r="J189" s="3"/>
      <c r="K189" s="3"/>
    </row>
    <row r="190" spans="1:11" x14ac:dyDescent="0.35">
      <c r="A190" s="6" t="s">
        <v>670</v>
      </c>
      <c r="B190" s="3"/>
      <c r="C190" s="3"/>
      <c r="D190" s="3"/>
      <c r="E190" s="3" t="s">
        <v>20</v>
      </c>
      <c r="F190" s="3"/>
      <c r="G190" s="3"/>
      <c r="H190" s="3"/>
      <c r="I190" s="3"/>
      <c r="J190" s="3"/>
      <c r="K190" s="3"/>
    </row>
    <row r="191" spans="1:11" x14ac:dyDescent="0.35">
      <c r="A191" s="6" t="s">
        <v>672</v>
      </c>
      <c r="B191" s="3"/>
      <c r="C191" s="3"/>
      <c r="D191" s="3"/>
      <c r="E191" s="3" t="s">
        <v>20</v>
      </c>
      <c r="F191" s="3"/>
      <c r="G191" s="3"/>
      <c r="H191" s="3"/>
      <c r="I191" s="3"/>
      <c r="J191" s="3"/>
      <c r="K191" s="3"/>
    </row>
    <row r="192" spans="1:11" x14ac:dyDescent="0.35">
      <c r="A192" s="6" t="s">
        <v>674</v>
      </c>
      <c r="B192" s="3"/>
      <c r="C192" s="3"/>
      <c r="D192" s="3"/>
      <c r="E192" s="3" t="s">
        <v>20</v>
      </c>
      <c r="F192" s="3"/>
      <c r="G192" s="3"/>
      <c r="H192" s="3"/>
      <c r="I192" s="3"/>
      <c r="J192" s="3"/>
      <c r="K192" s="3"/>
    </row>
    <row r="193" spans="1:11" x14ac:dyDescent="0.35">
      <c r="A193" s="6" t="s">
        <v>676</v>
      </c>
      <c r="B193" s="3"/>
      <c r="C193" s="3"/>
      <c r="D193" s="3"/>
      <c r="E193" s="3" t="s">
        <v>20</v>
      </c>
      <c r="F193" s="3"/>
      <c r="G193" s="3"/>
      <c r="H193" s="3"/>
      <c r="I193" s="3"/>
      <c r="J193" s="3"/>
      <c r="K193" s="3"/>
    </row>
    <row r="194" spans="1:11" x14ac:dyDescent="0.35">
      <c r="A194" s="6" t="s">
        <v>678</v>
      </c>
      <c r="B194" s="3"/>
      <c r="C194" s="3"/>
      <c r="D194" s="3"/>
      <c r="E194" s="3" t="s">
        <v>20</v>
      </c>
      <c r="F194" s="3"/>
      <c r="G194" s="3"/>
      <c r="H194" s="3"/>
      <c r="I194" s="3"/>
      <c r="J194" s="3"/>
      <c r="K194" s="3"/>
    </row>
    <row r="195" spans="1:11" x14ac:dyDescent="0.35">
      <c r="A195" s="6" t="s">
        <v>680</v>
      </c>
      <c r="B195" s="3"/>
      <c r="C195" s="3"/>
      <c r="D195" s="3"/>
      <c r="E195" s="3" t="s">
        <v>20</v>
      </c>
      <c r="F195" s="3"/>
      <c r="G195" s="3" t="s">
        <v>471</v>
      </c>
      <c r="H195" s="3"/>
      <c r="I195" s="3"/>
      <c r="J195" s="3"/>
      <c r="K195" s="3"/>
    </row>
    <row r="196" spans="1:11" x14ac:dyDescent="0.35">
      <c r="A196" s="6" t="s">
        <v>683</v>
      </c>
      <c r="B196" s="3"/>
      <c r="C196" s="3"/>
      <c r="D196" s="3"/>
      <c r="E196" s="3" t="s">
        <v>20</v>
      </c>
      <c r="F196" s="3"/>
      <c r="G196" s="3"/>
      <c r="H196" s="3"/>
      <c r="I196" s="3"/>
      <c r="J196" s="3"/>
      <c r="K196" s="3"/>
    </row>
    <row r="197" spans="1:11" x14ac:dyDescent="0.35">
      <c r="A197" s="6" t="s">
        <v>685</v>
      </c>
      <c r="B197" s="3"/>
      <c r="C197" s="3"/>
      <c r="D197" s="3"/>
      <c r="E197" s="3" t="s">
        <v>20</v>
      </c>
      <c r="F197" s="3"/>
      <c r="G197" s="3" t="s">
        <v>471</v>
      </c>
      <c r="H197" s="3"/>
      <c r="I197" s="3"/>
      <c r="J197" s="3"/>
      <c r="K197" s="3"/>
    </row>
    <row r="198" spans="1:11" x14ac:dyDescent="0.35">
      <c r="A198" s="6" t="s">
        <v>687</v>
      </c>
      <c r="B198" s="3"/>
      <c r="C198" s="3"/>
      <c r="D198" s="3"/>
      <c r="E198" s="3" t="s">
        <v>20</v>
      </c>
      <c r="F198" s="3"/>
      <c r="G198" s="3"/>
      <c r="H198" s="3"/>
      <c r="I198" s="3"/>
      <c r="J198" s="3"/>
      <c r="K198" s="3"/>
    </row>
    <row r="199" spans="1:11" x14ac:dyDescent="0.35">
      <c r="A199" s="6" t="s">
        <v>689</v>
      </c>
      <c r="B199" s="3"/>
      <c r="C199" s="3"/>
      <c r="D199" s="3"/>
      <c r="E199" s="3" t="s">
        <v>20</v>
      </c>
      <c r="F199" s="3"/>
      <c r="G199" s="3"/>
      <c r="H199" s="3"/>
      <c r="I199" s="3"/>
      <c r="J199" s="3"/>
      <c r="K199" s="3"/>
    </row>
    <row r="200" spans="1:11" x14ac:dyDescent="0.35">
      <c r="A200" s="6" t="s">
        <v>691</v>
      </c>
      <c r="B200" s="3"/>
      <c r="C200" s="3"/>
      <c r="D200" s="3"/>
      <c r="E200" s="3" t="s">
        <v>20</v>
      </c>
      <c r="F200" s="3"/>
      <c r="G200" s="3"/>
      <c r="H200" s="3"/>
      <c r="I200" s="3"/>
      <c r="J200" s="3"/>
      <c r="K200" s="3"/>
    </row>
    <row r="201" spans="1:11" x14ac:dyDescent="0.35">
      <c r="A201" s="6" t="s">
        <v>693</v>
      </c>
      <c r="B201" s="3"/>
      <c r="C201" s="3"/>
      <c r="D201" s="3"/>
      <c r="E201" s="3" t="s">
        <v>20</v>
      </c>
      <c r="F201" s="3"/>
      <c r="G201" s="3"/>
      <c r="H201" s="3"/>
      <c r="I201" s="3"/>
      <c r="J201" s="3"/>
      <c r="K201" s="3"/>
    </row>
    <row r="202" spans="1:11" x14ac:dyDescent="0.35">
      <c r="A202" s="6" t="s">
        <v>696</v>
      </c>
      <c r="B202" s="3"/>
      <c r="C202" s="3"/>
      <c r="D202" s="3"/>
      <c r="E202" s="3" t="s">
        <v>20</v>
      </c>
      <c r="F202" s="3"/>
      <c r="G202" s="3"/>
      <c r="H202" s="3"/>
      <c r="I202" s="3"/>
      <c r="J202" s="3"/>
      <c r="K202" s="3"/>
    </row>
    <row r="203" spans="1:11" x14ac:dyDescent="0.35">
      <c r="A203" s="6" t="s">
        <v>698</v>
      </c>
      <c r="B203" s="3"/>
      <c r="C203" s="3"/>
      <c r="D203" s="3"/>
      <c r="E203" s="3" t="s">
        <v>20</v>
      </c>
      <c r="F203" s="3"/>
      <c r="G203" s="3" t="s">
        <v>471</v>
      </c>
      <c r="H203" s="3"/>
      <c r="I203" s="3"/>
      <c r="J203" s="3"/>
      <c r="K203" s="3"/>
    </row>
    <row r="204" spans="1:11" x14ac:dyDescent="0.35">
      <c r="A204" s="6" t="s">
        <v>700</v>
      </c>
      <c r="B204" s="3"/>
      <c r="C204" s="3"/>
      <c r="D204" s="3"/>
      <c r="E204" s="3" t="s">
        <v>20</v>
      </c>
      <c r="F204" s="3"/>
      <c r="G204" s="3"/>
      <c r="H204" s="3"/>
      <c r="I204" s="3"/>
      <c r="J204" s="3"/>
      <c r="K204" s="3"/>
    </row>
    <row r="205" spans="1:11" x14ac:dyDescent="0.35">
      <c r="A205" s="6" t="s">
        <v>702</v>
      </c>
      <c r="B205" s="3"/>
      <c r="C205" s="3"/>
      <c r="D205" s="3"/>
      <c r="E205" s="3" t="s">
        <v>20</v>
      </c>
      <c r="F205" s="3"/>
      <c r="G205" s="3" t="s">
        <v>471</v>
      </c>
      <c r="H205" s="3"/>
      <c r="I205" s="3"/>
      <c r="J205" s="3"/>
      <c r="K205" s="3"/>
    </row>
    <row r="206" spans="1:11" x14ac:dyDescent="0.35">
      <c r="A206" s="6" t="s">
        <v>704</v>
      </c>
      <c r="B206" s="3"/>
      <c r="C206" s="3"/>
      <c r="D206" s="3"/>
      <c r="E206" s="3" t="s">
        <v>20</v>
      </c>
      <c r="F206" s="3"/>
      <c r="G206" s="3" t="s">
        <v>471</v>
      </c>
      <c r="H206" s="3"/>
      <c r="I206" s="3"/>
      <c r="J206" s="3"/>
      <c r="K206" s="3"/>
    </row>
    <row r="207" spans="1:11" x14ac:dyDescent="0.35">
      <c r="A207" s="6" t="s">
        <v>706</v>
      </c>
      <c r="B207" s="3"/>
      <c r="C207" s="3"/>
      <c r="D207" s="3"/>
      <c r="E207" s="3" t="s">
        <v>20</v>
      </c>
      <c r="F207" s="3"/>
      <c r="G207" s="3"/>
      <c r="H207" s="3"/>
      <c r="I207" s="3"/>
      <c r="J207" s="3"/>
      <c r="K207" s="3"/>
    </row>
    <row r="208" spans="1:11" x14ac:dyDescent="0.35">
      <c r="A208" s="6" t="s">
        <v>708</v>
      </c>
      <c r="B208" s="3"/>
      <c r="C208" s="3"/>
      <c r="D208" s="3"/>
      <c r="E208" s="3" t="s">
        <v>20</v>
      </c>
      <c r="F208" s="3"/>
      <c r="G208" s="3"/>
      <c r="H208" s="3"/>
      <c r="I208" s="3"/>
      <c r="J208" s="3"/>
      <c r="K208" s="3"/>
    </row>
    <row r="209" spans="1:11" x14ac:dyDescent="0.35">
      <c r="A209" s="6" t="s">
        <v>710</v>
      </c>
      <c r="B209" s="3"/>
      <c r="C209" s="3"/>
      <c r="D209" s="3"/>
      <c r="E209" s="3" t="s">
        <v>20</v>
      </c>
      <c r="F209" s="3"/>
      <c r="G209" s="3"/>
      <c r="H209" s="3"/>
      <c r="I209" s="3"/>
      <c r="J209" s="3"/>
      <c r="K209" s="3"/>
    </row>
    <row r="210" spans="1:11" x14ac:dyDescent="0.35">
      <c r="A210" s="6" t="s">
        <v>712</v>
      </c>
      <c r="B210" s="3"/>
      <c r="C210" s="3"/>
      <c r="D210" s="3"/>
      <c r="E210" s="3" t="s">
        <v>20</v>
      </c>
      <c r="F210" s="3"/>
      <c r="G210" s="3"/>
      <c r="H210" s="3"/>
      <c r="I210" s="3"/>
      <c r="J210" s="3"/>
      <c r="K210" s="3"/>
    </row>
    <row r="211" spans="1:11" x14ac:dyDescent="0.35">
      <c r="A211" s="6" t="s">
        <v>714</v>
      </c>
      <c r="B211" s="3"/>
      <c r="C211" s="3"/>
      <c r="D211" s="3"/>
      <c r="E211" s="3" t="s">
        <v>20</v>
      </c>
      <c r="F211" s="3"/>
      <c r="G211" s="3"/>
      <c r="H211" s="3"/>
      <c r="I211" s="3"/>
      <c r="J211" s="3"/>
      <c r="K211" s="3"/>
    </row>
    <row r="212" spans="1:11" x14ac:dyDescent="0.35">
      <c r="A212" s="6" t="s">
        <v>716</v>
      </c>
      <c r="B212" s="3"/>
      <c r="C212" s="3"/>
      <c r="D212" s="3"/>
      <c r="E212" s="3" t="s">
        <v>20</v>
      </c>
      <c r="F212" s="3"/>
      <c r="G212" s="3"/>
      <c r="H212" s="3"/>
      <c r="I212" s="3"/>
      <c r="J212" s="3"/>
      <c r="K212" s="3"/>
    </row>
    <row r="213" spans="1:11" x14ac:dyDescent="0.35">
      <c r="A213" s="6" t="s">
        <v>718</v>
      </c>
      <c r="B213" s="3"/>
      <c r="C213" s="3"/>
      <c r="D213" s="3"/>
      <c r="E213" s="3" t="s">
        <v>20</v>
      </c>
      <c r="F213" s="3"/>
      <c r="G213" s="3" t="s">
        <v>471</v>
      </c>
      <c r="H213" s="3"/>
      <c r="I213" s="3"/>
      <c r="J213" s="3"/>
      <c r="K213" s="3"/>
    </row>
    <row r="214" spans="1:11" x14ac:dyDescent="0.35">
      <c r="A214" s="6" t="s">
        <v>720</v>
      </c>
      <c r="B214" s="3"/>
      <c r="C214" s="3"/>
      <c r="D214" s="3"/>
      <c r="E214" s="3" t="s">
        <v>20</v>
      </c>
      <c r="F214" s="3"/>
      <c r="G214" s="3"/>
      <c r="H214" s="3"/>
      <c r="I214" s="3"/>
      <c r="J214" s="3"/>
      <c r="K214" s="3"/>
    </row>
    <row r="215" spans="1:11" x14ac:dyDescent="0.35">
      <c r="A215" s="6" t="s">
        <v>722</v>
      </c>
      <c r="B215" s="3"/>
      <c r="C215" s="3"/>
      <c r="D215" s="3"/>
      <c r="E215" s="3" t="s">
        <v>20</v>
      </c>
      <c r="F215" s="3"/>
      <c r="G215" s="3" t="s">
        <v>471</v>
      </c>
      <c r="H215" s="3"/>
      <c r="I215" s="3"/>
      <c r="J215" s="3"/>
      <c r="K215" s="3"/>
    </row>
    <row r="216" spans="1:11" x14ac:dyDescent="0.35">
      <c r="A216" s="6" t="s">
        <v>724</v>
      </c>
      <c r="B216" s="3"/>
      <c r="C216" s="3"/>
      <c r="D216" s="3"/>
      <c r="E216" s="3" t="s">
        <v>20</v>
      </c>
      <c r="F216" s="3"/>
      <c r="G216" s="3" t="s">
        <v>471</v>
      </c>
      <c r="H216" s="3"/>
      <c r="I216" s="3"/>
      <c r="J216" s="3"/>
      <c r="K216" s="3"/>
    </row>
    <row r="217" spans="1:11" x14ac:dyDescent="0.35">
      <c r="A217" s="6" t="s">
        <v>726</v>
      </c>
      <c r="B217" s="3"/>
      <c r="C217" s="3"/>
      <c r="D217" s="3"/>
      <c r="E217" s="3" t="s">
        <v>20</v>
      </c>
      <c r="F217" s="3"/>
      <c r="G217" s="3" t="s">
        <v>471</v>
      </c>
      <c r="H217" s="3"/>
      <c r="I217" s="3"/>
      <c r="J217" s="3"/>
      <c r="K217" s="3"/>
    </row>
    <row r="218" spans="1:11" x14ac:dyDescent="0.35">
      <c r="A218" s="6" t="s">
        <v>728</v>
      </c>
      <c r="B218" s="3"/>
      <c r="C218" s="3"/>
      <c r="D218" s="3"/>
      <c r="E218" s="3" t="s">
        <v>20</v>
      </c>
      <c r="F218" s="3"/>
      <c r="G218" s="3" t="s">
        <v>471</v>
      </c>
      <c r="H218" s="3"/>
      <c r="I218" s="3"/>
      <c r="J218" s="3"/>
      <c r="K218" s="3"/>
    </row>
    <row r="219" spans="1:11" x14ac:dyDescent="0.35">
      <c r="A219" s="6" t="s">
        <v>730</v>
      </c>
      <c r="B219" s="3"/>
      <c r="C219" s="3"/>
      <c r="D219" s="3"/>
      <c r="E219" s="3" t="s">
        <v>20</v>
      </c>
      <c r="F219" s="3"/>
      <c r="G219" s="3" t="s">
        <v>471</v>
      </c>
      <c r="H219" s="3"/>
      <c r="I219" s="3"/>
      <c r="J219" s="3"/>
      <c r="K219" s="3"/>
    </row>
    <row r="220" spans="1:11" x14ac:dyDescent="0.35">
      <c r="A220" s="6" t="s">
        <v>732</v>
      </c>
      <c r="B220" s="3"/>
      <c r="C220" s="3"/>
      <c r="D220" s="3"/>
      <c r="E220" s="3" t="s">
        <v>20</v>
      </c>
      <c r="F220" s="3"/>
      <c r="G220" s="3" t="s">
        <v>471</v>
      </c>
      <c r="H220" s="3"/>
      <c r="I220" s="3"/>
      <c r="J220" s="3"/>
      <c r="K220" s="3"/>
    </row>
    <row r="221" spans="1:11" x14ac:dyDescent="0.35">
      <c r="A221" s="6" t="s">
        <v>734</v>
      </c>
      <c r="B221" s="3"/>
      <c r="C221" s="3"/>
      <c r="D221" s="3"/>
      <c r="E221" s="3" t="s">
        <v>20</v>
      </c>
      <c r="F221" s="3"/>
      <c r="G221" s="3" t="s">
        <v>471</v>
      </c>
      <c r="H221" s="3"/>
      <c r="I221" s="3"/>
      <c r="J221" s="3"/>
      <c r="K221" s="3"/>
    </row>
    <row r="222" spans="1:11" x14ac:dyDescent="0.35">
      <c r="A222" s="6" t="s">
        <v>736</v>
      </c>
      <c r="B222" s="3"/>
      <c r="C222" s="3"/>
      <c r="D222" s="3"/>
      <c r="E222" s="3" t="s">
        <v>20</v>
      </c>
      <c r="F222" s="3"/>
      <c r="G222" s="3" t="s">
        <v>471</v>
      </c>
      <c r="H222" s="3"/>
      <c r="I222" s="3"/>
      <c r="J222" s="3"/>
      <c r="K222" s="3"/>
    </row>
    <row r="223" spans="1:11" x14ac:dyDescent="0.35">
      <c r="A223" s="6" t="s">
        <v>738</v>
      </c>
      <c r="B223" s="3"/>
      <c r="C223" s="3"/>
      <c r="D223" s="3"/>
      <c r="E223" s="3" t="s">
        <v>20</v>
      </c>
      <c r="F223" s="3"/>
      <c r="G223" s="3" t="s">
        <v>471</v>
      </c>
      <c r="H223" s="3"/>
      <c r="I223" s="3"/>
      <c r="J223" s="3"/>
      <c r="K223" s="3"/>
    </row>
    <row r="224" spans="1:11" x14ac:dyDescent="0.35">
      <c r="A224" s="6" t="s">
        <v>740</v>
      </c>
      <c r="B224" s="3"/>
      <c r="C224" s="3"/>
      <c r="D224" s="3"/>
      <c r="E224" s="3" t="s">
        <v>20</v>
      </c>
      <c r="F224" s="3"/>
      <c r="G224" s="3" t="s">
        <v>471</v>
      </c>
      <c r="H224" s="3"/>
      <c r="I224" s="3"/>
      <c r="J224" s="3"/>
      <c r="K224" s="3"/>
    </row>
    <row r="225" spans="1:11" x14ac:dyDescent="0.35">
      <c r="A225" s="6" t="s">
        <v>742</v>
      </c>
      <c r="B225" s="3"/>
      <c r="C225" s="3"/>
      <c r="D225" s="3"/>
      <c r="E225" s="3" t="s">
        <v>20</v>
      </c>
      <c r="F225" s="3"/>
      <c r="G225" s="3" t="s">
        <v>471</v>
      </c>
      <c r="H225" s="3"/>
      <c r="I225" s="3"/>
      <c r="J225" s="3"/>
      <c r="K225" s="3"/>
    </row>
    <row r="226" spans="1:11" x14ac:dyDescent="0.35">
      <c r="A226" s="6" t="s">
        <v>744</v>
      </c>
      <c r="B226" s="3"/>
      <c r="C226" s="3"/>
      <c r="D226" s="3"/>
      <c r="E226" s="3" t="s">
        <v>20</v>
      </c>
      <c r="F226" s="3"/>
      <c r="G226" s="3" t="s">
        <v>471</v>
      </c>
      <c r="H226" s="3"/>
      <c r="I226" s="3"/>
      <c r="J226" s="3"/>
      <c r="K226" s="3"/>
    </row>
    <row r="227" spans="1:11" x14ac:dyDescent="0.35">
      <c r="A227" s="6" t="s">
        <v>746</v>
      </c>
      <c r="B227" s="3"/>
      <c r="C227" s="3"/>
      <c r="D227" s="3"/>
      <c r="E227" s="3" t="s">
        <v>20</v>
      </c>
      <c r="F227" s="3"/>
      <c r="G227" s="3"/>
      <c r="H227" s="3"/>
      <c r="I227" s="3"/>
      <c r="J227" s="3"/>
      <c r="K227" s="3"/>
    </row>
    <row r="228" spans="1:11" x14ac:dyDescent="0.35">
      <c r="A228" s="6" t="s">
        <v>748</v>
      </c>
      <c r="B228" s="3"/>
      <c r="C228" s="3"/>
      <c r="D228" s="3"/>
      <c r="E228" s="3" t="s">
        <v>20</v>
      </c>
      <c r="F228" s="3"/>
      <c r="G228" s="3" t="s">
        <v>471</v>
      </c>
      <c r="H228" s="3"/>
      <c r="I228" s="3"/>
      <c r="J228" s="3"/>
      <c r="K228" s="3"/>
    </row>
    <row r="229" spans="1:11" x14ac:dyDescent="0.35">
      <c r="A229" s="6" t="s">
        <v>750</v>
      </c>
      <c r="B229" s="3"/>
      <c r="C229" s="3"/>
      <c r="D229" s="3"/>
      <c r="E229" s="3" t="s">
        <v>20</v>
      </c>
      <c r="F229" s="3"/>
      <c r="G229" s="3" t="s">
        <v>471</v>
      </c>
      <c r="H229" s="3"/>
      <c r="I229" s="3"/>
      <c r="J229" s="3"/>
      <c r="K229" s="3"/>
    </row>
    <row r="230" spans="1:11" x14ac:dyDescent="0.35">
      <c r="A230" s="6" t="s">
        <v>752</v>
      </c>
      <c r="B230" s="3"/>
      <c r="C230" s="3"/>
      <c r="D230" s="3"/>
      <c r="E230" s="3" t="s">
        <v>20</v>
      </c>
      <c r="F230" s="3"/>
      <c r="G230" s="3" t="s">
        <v>471</v>
      </c>
      <c r="H230" s="3"/>
      <c r="I230" s="3"/>
      <c r="J230" s="3"/>
      <c r="K230" s="3"/>
    </row>
    <row r="231" spans="1:11" x14ac:dyDescent="0.35">
      <c r="A231" s="6" t="s">
        <v>754</v>
      </c>
      <c r="B231" s="3"/>
      <c r="C231" s="3"/>
      <c r="D231" s="3"/>
      <c r="E231" s="3" t="s">
        <v>20</v>
      </c>
      <c r="F231" s="3"/>
      <c r="G231" s="3" t="s">
        <v>471</v>
      </c>
      <c r="H231" s="3"/>
      <c r="I231" s="3"/>
      <c r="J231" s="3"/>
      <c r="K231" s="3"/>
    </row>
    <row r="232" spans="1:11" x14ac:dyDescent="0.35">
      <c r="A232" s="6" t="s">
        <v>756</v>
      </c>
      <c r="B232" s="3"/>
      <c r="C232" s="3"/>
      <c r="D232" s="3"/>
      <c r="E232" s="3" t="s">
        <v>20</v>
      </c>
      <c r="F232" s="3"/>
      <c r="G232" s="3" t="s">
        <v>471</v>
      </c>
      <c r="H232" s="3"/>
      <c r="I232" s="3"/>
      <c r="J232" s="3"/>
      <c r="K232" s="3"/>
    </row>
    <row r="233" spans="1:11" x14ac:dyDescent="0.35">
      <c r="A233" s="6" t="s">
        <v>758</v>
      </c>
      <c r="B233" s="3"/>
      <c r="C233" s="3"/>
      <c r="D233" s="3"/>
      <c r="E233" s="3" t="s">
        <v>20</v>
      </c>
      <c r="F233" s="3"/>
      <c r="G233" s="3" t="s">
        <v>471</v>
      </c>
      <c r="H233" s="3"/>
      <c r="I233" s="3"/>
      <c r="J233" s="3"/>
      <c r="K233" s="3"/>
    </row>
    <row r="234" spans="1:11" x14ac:dyDescent="0.35">
      <c r="A234" s="6" t="s">
        <v>760</v>
      </c>
      <c r="B234" s="3"/>
      <c r="C234" s="3"/>
      <c r="D234" s="3"/>
      <c r="E234" s="3" t="s">
        <v>20</v>
      </c>
      <c r="F234" s="3"/>
      <c r="G234" s="3" t="s">
        <v>471</v>
      </c>
      <c r="H234" s="3"/>
      <c r="I234" s="3"/>
      <c r="J234" s="3"/>
      <c r="K234" s="3"/>
    </row>
    <row r="235" spans="1:11" x14ac:dyDescent="0.35">
      <c r="A235" s="6" t="s">
        <v>762</v>
      </c>
      <c r="B235" s="3"/>
      <c r="C235" s="3"/>
      <c r="D235" s="3"/>
      <c r="E235" s="3" t="s">
        <v>20</v>
      </c>
      <c r="F235" s="3"/>
      <c r="G235" s="3"/>
      <c r="H235" s="3"/>
      <c r="I235" s="3"/>
      <c r="J235" s="3"/>
      <c r="K235" s="3"/>
    </row>
    <row r="236" spans="1:11" x14ac:dyDescent="0.35">
      <c r="A236" s="6" t="s">
        <v>764</v>
      </c>
      <c r="B236" s="3"/>
      <c r="C236" s="3"/>
      <c r="D236" s="3"/>
      <c r="E236" s="3" t="s">
        <v>20</v>
      </c>
      <c r="F236" s="3"/>
      <c r="G236" s="3"/>
      <c r="H236" s="3"/>
      <c r="I236" s="3"/>
      <c r="J236" s="3"/>
      <c r="K236" s="3"/>
    </row>
    <row r="237" spans="1:11" x14ac:dyDescent="0.35">
      <c r="A237" s="6" t="s">
        <v>766</v>
      </c>
      <c r="B237" s="3"/>
      <c r="C237" s="3"/>
      <c r="D237" s="3"/>
      <c r="E237" s="3" t="s">
        <v>20</v>
      </c>
      <c r="F237" s="3"/>
      <c r="G237" s="3" t="s">
        <v>471</v>
      </c>
      <c r="H237" s="3"/>
      <c r="I237" s="3"/>
      <c r="J237" s="3"/>
      <c r="K237" s="3"/>
    </row>
    <row r="238" spans="1:11" x14ac:dyDescent="0.35">
      <c r="A238" s="6" t="s">
        <v>768</v>
      </c>
      <c r="B238" s="3"/>
      <c r="C238" s="3"/>
      <c r="D238" s="3"/>
      <c r="E238" s="3" t="s">
        <v>20</v>
      </c>
      <c r="F238" s="3"/>
      <c r="G238" s="3"/>
      <c r="H238" s="3"/>
      <c r="I238" s="3"/>
      <c r="J238" s="3"/>
      <c r="K238" s="3"/>
    </row>
    <row r="239" spans="1:11" x14ac:dyDescent="0.35">
      <c r="A239" s="6" t="s">
        <v>770</v>
      </c>
      <c r="B239" s="3"/>
      <c r="C239" s="3"/>
      <c r="D239" s="3"/>
      <c r="E239" s="3" t="s">
        <v>20</v>
      </c>
      <c r="F239" s="3"/>
      <c r="G239" s="3" t="s">
        <v>471</v>
      </c>
      <c r="H239" s="3"/>
      <c r="I239" s="3"/>
      <c r="J239" s="3"/>
      <c r="K239" s="3"/>
    </row>
    <row r="240" spans="1:11" x14ac:dyDescent="0.35">
      <c r="A240" s="6" t="s">
        <v>772</v>
      </c>
      <c r="B240" s="3"/>
      <c r="C240" s="3"/>
      <c r="D240" s="3"/>
      <c r="E240" s="3" t="s">
        <v>20</v>
      </c>
      <c r="F240" s="3"/>
      <c r="G240" s="3" t="s">
        <v>471</v>
      </c>
      <c r="H240" s="3"/>
      <c r="I240" s="3"/>
      <c r="J240" s="3"/>
      <c r="K240" s="3"/>
    </row>
    <row r="241" spans="1:11" x14ac:dyDescent="0.35">
      <c r="A241" s="6" t="s">
        <v>774</v>
      </c>
      <c r="B241" s="3"/>
      <c r="C241" s="3"/>
      <c r="D241" s="3"/>
      <c r="E241" s="3" t="s">
        <v>20</v>
      </c>
      <c r="F241" s="3"/>
      <c r="G241" s="3" t="s">
        <v>471</v>
      </c>
      <c r="H241" s="3"/>
      <c r="I241" s="3"/>
      <c r="J241" s="3"/>
      <c r="K241" s="3"/>
    </row>
    <row r="242" spans="1:11" x14ac:dyDescent="0.35">
      <c r="A242" s="6" t="s">
        <v>776</v>
      </c>
      <c r="B242" s="3"/>
      <c r="C242" s="3"/>
      <c r="D242" s="3"/>
      <c r="E242" s="3" t="s">
        <v>20</v>
      </c>
      <c r="F242" s="3"/>
      <c r="G242" s="3" t="s">
        <v>471</v>
      </c>
      <c r="H242" s="3"/>
      <c r="I242" s="3"/>
      <c r="J242" s="3"/>
      <c r="K242" s="3"/>
    </row>
    <row r="243" spans="1:11" x14ac:dyDescent="0.35">
      <c r="A243" s="6" t="s">
        <v>778</v>
      </c>
      <c r="B243" s="3"/>
      <c r="C243" s="3"/>
      <c r="D243" s="3"/>
      <c r="E243" s="3" t="s">
        <v>20</v>
      </c>
      <c r="F243" s="3"/>
      <c r="G243" s="3" t="s">
        <v>471</v>
      </c>
      <c r="H243" s="3"/>
      <c r="I243" s="3"/>
      <c r="J243" s="3"/>
      <c r="K243" s="3"/>
    </row>
    <row r="244" spans="1:11" x14ac:dyDescent="0.35">
      <c r="A244" s="6" t="s">
        <v>780</v>
      </c>
      <c r="B244" s="3"/>
      <c r="C244" s="3"/>
      <c r="D244" s="3"/>
      <c r="E244" s="3" t="s">
        <v>20</v>
      </c>
      <c r="F244" s="3"/>
      <c r="G244" s="3" t="s">
        <v>471</v>
      </c>
      <c r="H244" s="3"/>
      <c r="I244" s="3"/>
      <c r="J244" s="3"/>
      <c r="K244" s="3"/>
    </row>
    <row r="245" spans="1:11" x14ac:dyDescent="0.35">
      <c r="A245" s="6" t="s">
        <v>782</v>
      </c>
      <c r="B245" s="3"/>
      <c r="C245" s="3"/>
      <c r="D245" s="3"/>
      <c r="E245" s="3" t="s">
        <v>20</v>
      </c>
      <c r="F245" s="3"/>
      <c r="G245" s="3" t="s">
        <v>471</v>
      </c>
      <c r="H245" s="3"/>
      <c r="I245" s="3"/>
      <c r="J245" s="3"/>
      <c r="K245" s="3"/>
    </row>
    <row r="246" spans="1:11" x14ac:dyDescent="0.35">
      <c r="A246" s="6" t="s">
        <v>784</v>
      </c>
      <c r="B246" s="3"/>
      <c r="C246" s="3"/>
      <c r="D246" s="3"/>
      <c r="E246" s="3" t="s">
        <v>20</v>
      </c>
      <c r="F246" s="3"/>
      <c r="G246" s="3" t="s">
        <v>471</v>
      </c>
      <c r="H246" s="3"/>
      <c r="I246" s="3"/>
      <c r="J246" s="3"/>
      <c r="K246" s="3"/>
    </row>
    <row r="247" spans="1:11" x14ac:dyDescent="0.35">
      <c r="A247" s="6" t="s">
        <v>786</v>
      </c>
      <c r="B247" s="3"/>
      <c r="C247" s="3"/>
      <c r="D247" s="3"/>
      <c r="E247" s="3" t="s">
        <v>20</v>
      </c>
      <c r="F247" s="3"/>
      <c r="G247" s="3" t="s">
        <v>471</v>
      </c>
      <c r="H247" s="3"/>
      <c r="I247" s="3"/>
      <c r="J247" s="3"/>
      <c r="K247" s="3"/>
    </row>
    <row r="248" spans="1:11" x14ac:dyDescent="0.35">
      <c r="A248" s="6" t="s">
        <v>788</v>
      </c>
      <c r="B248" s="3"/>
      <c r="C248" s="3"/>
      <c r="D248" s="3"/>
      <c r="E248" s="3" t="s">
        <v>20</v>
      </c>
      <c r="F248" s="3"/>
      <c r="G248" s="3" t="s">
        <v>471</v>
      </c>
      <c r="H248" s="3"/>
      <c r="I248" s="3"/>
      <c r="J248" s="3"/>
      <c r="K248" s="3"/>
    </row>
    <row r="249" spans="1:11" x14ac:dyDescent="0.35">
      <c r="A249" s="6" t="s">
        <v>790</v>
      </c>
      <c r="B249" s="3"/>
      <c r="C249" s="3"/>
      <c r="D249" s="3"/>
      <c r="E249" s="3" t="s">
        <v>20</v>
      </c>
      <c r="F249" s="3"/>
      <c r="G249" s="3" t="s">
        <v>471</v>
      </c>
      <c r="H249" s="3"/>
      <c r="I249" s="3"/>
      <c r="J249" s="3"/>
      <c r="K249" s="3"/>
    </row>
    <row r="250" spans="1:11" x14ac:dyDescent="0.35">
      <c r="A250" s="6" t="s">
        <v>792</v>
      </c>
      <c r="B250" s="3"/>
      <c r="C250" s="3"/>
      <c r="D250" s="3"/>
      <c r="E250" s="3" t="s">
        <v>20</v>
      </c>
      <c r="F250" s="3"/>
      <c r="G250" s="3" t="s">
        <v>471</v>
      </c>
      <c r="H250" s="3"/>
      <c r="I250" s="3"/>
      <c r="J250" s="3"/>
      <c r="K250" s="3"/>
    </row>
    <row r="251" spans="1:11" x14ac:dyDescent="0.35">
      <c r="A251" s="6" t="s">
        <v>794</v>
      </c>
      <c r="B251" s="3"/>
      <c r="C251" s="3"/>
      <c r="D251" s="3"/>
      <c r="E251" s="3" t="s">
        <v>20</v>
      </c>
      <c r="F251" s="3"/>
      <c r="G251" s="3" t="s">
        <v>471</v>
      </c>
      <c r="H251" s="3"/>
      <c r="I251" s="3"/>
      <c r="J251" s="3"/>
      <c r="K251" s="3"/>
    </row>
    <row r="252" spans="1:11" x14ac:dyDescent="0.35">
      <c r="A252" s="6" t="s">
        <v>796</v>
      </c>
      <c r="B252" s="3"/>
      <c r="C252" s="3"/>
      <c r="D252" s="3"/>
      <c r="E252" s="3" t="s">
        <v>20</v>
      </c>
      <c r="F252" s="3"/>
      <c r="G252" s="3" t="s">
        <v>471</v>
      </c>
      <c r="H252" s="3"/>
      <c r="I252" s="3"/>
      <c r="J252" s="3"/>
      <c r="K252" s="3"/>
    </row>
    <row r="253" spans="1:11" x14ac:dyDescent="0.35">
      <c r="A253" s="6" t="s">
        <v>798</v>
      </c>
      <c r="B253" s="3"/>
      <c r="C253" s="3"/>
      <c r="D253" s="3"/>
      <c r="E253" s="3" t="s">
        <v>20</v>
      </c>
      <c r="F253" s="3"/>
      <c r="G253" s="3" t="s">
        <v>471</v>
      </c>
      <c r="H253" s="3"/>
      <c r="I253" s="3"/>
      <c r="J253" s="3"/>
      <c r="K253" s="3"/>
    </row>
    <row r="254" spans="1:11" x14ac:dyDescent="0.35">
      <c r="A254" s="6" t="s">
        <v>800</v>
      </c>
      <c r="B254" s="3"/>
      <c r="C254" s="3"/>
      <c r="D254" s="3"/>
      <c r="E254" s="3" t="s">
        <v>20</v>
      </c>
      <c r="F254" s="3"/>
      <c r="G254" s="3" t="s">
        <v>471</v>
      </c>
      <c r="H254" s="3"/>
      <c r="I254" s="3"/>
      <c r="J254" s="3"/>
      <c r="K254" s="3"/>
    </row>
    <row r="255" spans="1:11" x14ac:dyDescent="0.35">
      <c r="A255" s="6" t="s">
        <v>802</v>
      </c>
      <c r="B255" s="3"/>
      <c r="C255" s="3"/>
      <c r="D255" s="3"/>
      <c r="E255" s="3" t="s">
        <v>20</v>
      </c>
      <c r="F255" s="3"/>
      <c r="G255" s="3" t="s">
        <v>471</v>
      </c>
      <c r="H255" s="3"/>
      <c r="I255" s="3"/>
      <c r="J255" s="3"/>
      <c r="K255" s="3"/>
    </row>
    <row r="256" spans="1:11" x14ac:dyDescent="0.35">
      <c r="A256" s="6" t="s">
        <v>804</v>
      </c>
      <c r="B256" s="3"/>
      <c r="C256" s="3"/>
      <c r="D256" s="3"/>
      <c r="E256" s="3" t="s">
        <v>20</v>
      </c>
      <c r="F256" s="3"/>
      <c r="G256" s="3" t="s">
        <v>471</v>
      </c>
      <c r="H256" s="3"/>
      <c r="I256" s="3"/>
      <c r="J256" s="3"/>
      <c r="K256" s="3"/>
    </row>
    <row r="257" spans="1:11" x14ac:dyDescent="0.35">
      <c r="A257" s="6" t="s">
        <v>806</v>
      </c>
      <c r="B257" s="3"/>
      <c r="C257" s="3"/>
      <c r="D257" s="3"/>
      <c r="E257" s="3" t="s">
        <v>20</v>
      </c>
      <c r="F257" s="3"/>
      <c r="G257" s="3"/>
      <c r="H257" s="3"/>
      <c r="I257" s="3"/>
      <c r="J257" s="3"/>
      <c r="K257" s="3"/>
    </row>
    <row r="258" spans="1:11" x14ac:dyDescent="0.35">
      <c r="A258" s="6" t="s">
        <v>808</v>
      </c>
      <c r="B258" s="3"/>
      <c r="C258" s="3"/>
      <c r="D258" s="3"/>
      <c r="E258" s="3" t="s">
        <v>20</v>
      </c>
      <c r="F258" s="3"/>
      <c r="G258" s="3" t="s">
        <v>471</v>
      </c>
      <c r="H258" s="3"/>
      <c r="I258" s="3"/>
      <c r="J258" s="3"/>
      <c r="K258" s="3"/>
    </row>
    <row r="259" spans="1:11" x14ac:dyDescent="0.35">
      <c r="A259" s="6" t="s">
        <v>810</v>
      </c>
      <c r="B259" s="3"/>
      <c r="C259" s="3"/>
      <c r="D259" s="3"/>
      <c r="E259" s="3" t="s">
        <v>20</v>
      </c>
      <c r="F259" s="3"/>
      <c r="G259" s="3" t="s">
        <v>471</v>
      </c>
      <c r="H259" s="3"/>
      <c r="I259" s="3"/>
      <c r="J259" s="3"/>
      <c r="K259" s="3"/>
    </row>
    <row r="260" spans="1:11" x14ac:dyDescent="0.35">
      <c r="A260" s="6" t="s">
        <v>812</v>
      </c>
      <c r="B260" s="3"/>
      <c r="C260" s="3"/>
      <c r="D260" s="3"/>
      <c r="E260" s="3" t="s">
        <v>20</v>
      </c>
      <c r="F260" s="3"/>
      <c r="G260" s="3" t="s">
        <v>471</v>
      </c>
      <c r="H260" s="3"/>
      <c r="I260" s="3"/>
      <c r="J260" s="3"/>
      <c r="K260" s="3"/>
    </row>
    <row r="261" spans="1:11" x14ac:dyDescent="0.35">
      <c r="A261" s="6" t="s">
        <v>814</v>
      </c>
      <c r="B261" s="3"/>
      <c r="C261" s="3"/>
      <c r="D261" s="3"/>
      <c r="E261" s="3" t="s">
        <v>20</v>
      </c>
      <c r="F261" s="3"/>
      <c r="G261" s="3" t="s">
        <v>471</v>
      </c>
      <c r="H261" s="3"/>
      <c r="I261" s="3"/>
      <c r="J261" s="3"/>
      <c r="K261" s="3"/>
    </row>
    <row r="262" spans="1:11" x14ac:dyDescent="0.35">
      <c r="A262" s="6" t="s">
        <v>816</v>
      </c>
      <c r="B262" s="3"/>
      <c r="C262" s="3"/>
      <c r="D262" s="3"/>
      <c r="E262" s="3" t="s">
        <v>20</v>
      </c>
      <c r="F262" s="3"/>
      <c r="G262" s="3"/>
      <c r="H262" s="3"/>
      <c r="I262" s="3"/>
      <c r="J262" s="3"/>
      <c r="K262" s="3"/>
    </row>
    <row r="263" spans="1:11" x14ac:dyDescent="0.35">
      <c r="A263" s="6" t="s">
        <v>818</v>
      </c>
      <c r="B263" s="3"/>
      <c r="C263" s="3"/>
      <c r="D263" s="3"/>
      <c r="E263" s="3" t="s">
        <v>20</v>
      </c>
      <c r="F263" s="3"/>
      <c r="G263" s="3" t="s">
        <v>471</v>
      </c>
      <c r="H263" s="3"/>
      <c r="I263" s="3"/>
      <c r="J263" s="3"/>
      <c r="K263" s="3"/>
    </row>
    <row r="264" spans="1:11" x14ac:dyDescent="0.35">
      <c r="A264" s="6" t="s">
        <v>820</v>
      </c>
      <c r="B264" s="3"/>
      <c r="C264" s="3"/>
      <c r="D264" s="3"/>
      <c r="E264" s="3" t="s">
        <v>20</v>
      </c>
      <c r="F264" s="3"/>
      <c r="G264" s="3"/>
      <c r="H264" s="3"/>
      <c r="I264" s="3"/>
      <c r="J264" s="3"/>
      <c r="K264" s="3"/>
    </row>
    <row r="265" spans="1:11" x14ac:dyDescent="0.35">
      <c r="A265" s="6" t="s">
        <v>822</v>
      </c>
      <c r="B265" s="3"/>
      <c r="C265" s="3"/>
      <c r="D265" s="3"/>
      <c r="E265" s="3" t="s">
        <v>20</v>
      </c>
      <c r="F265" s="3"/>
      <c r="G265" s="3"/>
      <c r="H265" s="3"/>
      <c r="I265" s="3"/>
      <c r="J265" s="3"/>
      <c r="K265" s="3"/>
    </row>
    <row r="266" spans="1:11" x14ac:dyDescent="0.35">
      <c r="A266" s="6" t="s">
        <v>824</v>
      </c>
      <c r="B266" s="3"/>
      <c r="C266" s="3"/>
      <c r="D266" s="3"/>
      <c r="E266" s="3" t="s">
        <v>20</v>
      </c>
      <c r="F266" s="3"/>
      <c r="G266" s="3" t="s">
        <v>471</v>
      </c>
      <c r="H266" s="3"/>
      <c r="I266" s="3"/>
      <c r="J266" s="3"/>
      <c r="K266" s="3"/>
    </row>
    <row r="267" spans="1:11" x14ac:dyDescent="0.35">
      <c r="A267" s="6" t="s">
        <v>826</v>
      </c>
      <c r="B267" s="3"/>
      <c r="C267" s="3"/>
      <c r="D267" s="3"/>
      <c r="E267" s="3" t="s">
        <v>20</v>
      </c>
      <c r="F267" s="3"/>
      <c r="G267" s="3" t="s">
        <v>471</v>
      </c>
      <c r="H267" s="3"/>
      <c r="I267" s="3"/>
      <c r="J267" s="3"/>
      <c r="K267" s="3"/>
    </row>
    <row r="268" spans="1:11" x14ac:dyDescent="0.35">
      <c r="A268" s="6" t="s">
        <v>828</v>
      </c>
      <c r="B268" s="3"/>
      <c r="C268" s="3"/>
      <c r="D268" s="3"/>
      <c r="E268" s="3" t="s">
        <v>20</v>
      </c>
      <c r="F268" s="3"/>
      <c r="G268" s="3" t="s">
        <v>471</v>
      </c>
      <c r="H268" s="3"/>
      <c r="I268" s="3"/>
      <c r="J268" s="3"/>
      <c r="K268" s="3"/>
    </row>
    <row r="269" spans="1:11" x14ac:dyDescent="0.35">
      <c r="A269" s="6" t="s">
        <v>830</v>
      </c>
      <c r="B269" s="3"/>
      <c r="C269" s="3"/>
      <c r="D269" s="3"/>
      <c r="E269" s="3" t="s">
        <v>20</v>
      </c>
      <c r="F269" s="3"/>
      <c r="G269" s="3" t="s">
        <v>471</v>
      </c>
      <c r="H269" s="3"/>
      <c r="I269" s="3"/>
      <c r="J269" s="3"/>
      <c r="K269" s="3"/>
    </row>
    <row r="270" spans="1:11" x14ac:dyDescent="0.35">
      <c r="A270" s="6" t="s">
        <v>832</v>
      </c>
      <c r="B270" s="3"/>
      <c r="C270" s="3"/>
      <c r="D270" s="3"/>
      <c r="E270" s="3" t="s">
        <v>20</v>
      </c>
      <c r="F270" s="3"/>
      <c r="G270" s="3" t="s">
        <v>471</v>
      </c>
      <c r="H270" s="3"/>
      <c r="I270" s="3"/>
      <c r="J270" s="3"/>
      <c r="K270" s="3"/>
    </row>
    <row r="271" spans="1:11" x14ac:dyDescent="0.35">
      <c r="A271" s="6" t="s">
        <v>834</v>
      </c>
      <c r="B271" s="3"/>
      <c r="C271" s="3"/>
      <c r="D271" s="3"/>
      <c r="E271" s="3" t="s">
        <v>20</v>
      </c>
      <c r="F271" s="3"/>
      <c r="G271" s="3" t="s">
        <v>471</v>
      </c>
      <c r="H271" s="3"/>
      <c r="I271" s="3"/>
      <c r="J271" s="3"/>
      <c r="K271" s="3"/>
    </row>
    <row r="272" spans="1:11" x14ac:dyDescent="0.35">
      <c r="A272" s="6" t="s">
        <v>836</v>
      </c>
      <c r="B272" s="3"/>
      <c r="C272" s="3"/>
      <c r="D272" s="3"/>
      <c r="E272" s="3" t="s">
        <v>20</v>
      </c>
      <c r="F272" s="3"/>
      <c r="G272" s="3" t="s">
        <v>471</v>
      </c>
      <c r="H272" s="3"/>
      <c r="I272" s="3"/>
      <c r="J272" s="3"/>
      <c r="K272" s="3"/>
    </row>
    <row r="273" spans="1:11" x14ac:dyDescent="0.35">
      <c r="A273" s="6" t="s">
        <v>838</v>
      </c>
      <c r="B273" s="3"/>
      <c r="C273" s="3"/>
      <c r="D273" s="3"/>
      <c r="E273" s="3" t="s">
        <v>20</v>
      </c>
      <c r="F273" s="3"/>
      <c r="G273" s="3" t="s">
        <v>471</v>
      </c>
      <c r="H273" s="3"/>
      <c r="I273" s="3"/>
      <c r="J273" s="3"/>
      <c r="K273" s="3"/>
    </row>
    <row r="274" spans="1:11" x14ac:dyDescent="0.35">
      <c r="A274" s="6" t="s">
        <v>840</v>
      </c>
      <c r="B274" s="3"/>
      <c r="C274" s="3"/>
      <c r="D274" s="3"/>
      <c r="E274" s="3" t="s">
        <v>20</v>
      </c>
      <c r="F274" s="3"/>
      <c r="G274" s="3"/>
      <c r="H274" s="3"/>
      <c r="I274" s="3"/>
      <c r="J274" s="3"/>
      <c r="K274" s="3"/>
    </row>
    <row r="275" spans="1:11" x14ac:dyDescent="0.35">
      <c r="A275" s="6" t="s">
        <v>842</v>
      </c>
      <c r="B275" s="3"/>
      <c r="C275" s="3"/>
      <c r="D275" s="3"/>
      <c r="E275" s="3" t="s">
        <v>20</v>
      </c>
      <c r="F275" s="3"/>
      <c r="G275" s="3" t="s">
        <v>471</v>
      </c>
      <c r="H275" s="3"/>
      <c r="I275" s="3"/>
      <c r="J275" s="3"/>
      <c r="K275" s="3"/>
    </row>
    <row r="276" spans="1:11" x14ac:dyDescent="0.35">
      <c r="A276" s="6" t="s">
        <v>844</v>
      </c>
      <c r="B276" s="3"/>
      <c r="C276" s="3"/>
      <c r="D276" s="3"/>
      <c r="E276" s="3" t="s">
        <v>20</v>
      </c>
      <c r="F276" s="3"/>
      <c r="G276" s="3" t="s">
        <v>471</v>
      </c>
      <c r="H276" s="3"/>
      <c r="I276" s="3"/>
      <c r="J276" s="3"/>
      <c r="K276" s="3"/>
    </row>
    <row r="277" spans="1:11" x14ac:dyDescent="0.35">
      <c r="A277" s="6" t="s">
        <v>846</v>
      </c>
      <c r="B277" s="3"/>
      <c r="C277" s="3"/>
      <c r="D277" s="3"/>
      <c r="E277" s="3" t="s">
        <v>20</v>
      </c>
      <c r="F277" s="3"/>
      <c r="G277" s="3" t="s">
        <v>471</v>
      </c>
      <c r="H277" s="3"/>
      <c r="I277" s="3"/>
      <c r="J277" s="3"/>
      <c r="K277" s="3"/>
    </row>
    <row r="278" spans="1:11" x14ac:dyDescent="0.35">
      <c r="A278" s="6" t="s">
        <v>848</v>
      </c>
      <c r="B278" s="3"/>
      <c r="C278" s="3"/>
      <c r="D278" s="3"/>
      <c r="E278" s="3" t="s">
        <v>20</v>
      </c>
      <c r="F278" s="3"/>
      <c r="G278" s="3" t="s">
        <v>471</v>
      </c>
      <c r="H278" s="3"/>
      <c r="I278" s="3"/>
      <c r="J278" s="3"/>
      <c r="K278" s="3"/>
    </row>
    <row r="279" spans="1:11" x14ac:dyDescent="0.35">
      <c r="A279" s="6" t="s">
        <v>850</v>
      </c>
      <c r="B279" s="3"/>
      <c r="C279" s="3"/>
      <c r="D279" s="3"/>
      <c r="E279" s="3" t="s">
        <v>20</v>
      </c>
      <c r="F279" s="3"/>
      <c r="G279" s="3" t="s">
        <v>471</v>
      </c>
      <c r="H279" s="3"/>
      <c r="I279" s="3"/>
      <c r="J279" s="3"/>
      <c r="K279" s="3"/>
    </row>
    <row r="280" spans="1:11" x14ac:dyDescent="0.35">
      <c r="A280" s="6" t="s">
        <v>852</v>
      </c>
      <c r="B280" s="3"/>
      <c r="C280" s="3"/>
      <c r="D280" s="3"/>
      <c r="E280" s="3" t="s">
        <v>20</v>
      </c>
      <c r="F280" s="3"/>
      <c r="G280" s="3" t="s">
        <v>471</v>
      </c>
      <c r="H280" s="3"/>
      <c r="I280" s="3"/>
      <c r="J280" s="3"/>
      <c r="K280" s="3"/>
    </row>
    <row r="281" spans="1:11" x14ac:dyDescent="0.35">
      <c r="A281" s="6" t="s">
        <v>854</v>
      </c>
      <c r="B281" s="3"/>
      <c r="C281" s="3"/>
      <c r="D281" s="3"/>
      <c r="E281" s="3" t="s">
        <v>20</v>
      </c>
      <c r="F281" s="3"/>
      <c r="G281" s="3" t="s">
        <v>471</v>
      </c>
      <c r="H281" s="3"/>
      <c r="I281" s="3"/>
      <c r="J281" s="3"/>
      <c r="K281" s="3"/>
    </row>
    <row r="282" spans="1:11" x14ac:dyDescent="0.35">
      <c r="A282" s="6" t="s">
        <v>17</v>
      </c>
      <c r="B282" s="3"/>
      <c r="C282" s="3"/>
      <c r="D282" s="3"/>
      <c r="E282" s="3" t="s">
        <v>20</v>
      </c>
      <c r="F282" s="3"/>
      <c r="G282" s="3"/>
      <c r="H282" s="3"/>
      <c r="I282" s="3"/>
      <c r="J282" s="3"/>
      <c r="K282" s="3"/>
    </row>
    <row r="283" spans="1:11" x14ac:dyDescent="0.35">
      <c r="A283" s="6" t="s">
        <v>21</v>
      </c>
      <c r="B283" s="3"/>
      <c r="C283" s="3"/>
      <c r="D283" s="3"/>
      <c r="E283" s="3" t="s">
        <v>20</v>
      </c>
      <c r="F283" s="3"/>
      <c r="G283" s="3"/>
      <c r="H283" s="3"/>
      <c r="I283" s="3"/>
      <c r="J283" s="3"/>
      <c r="K283" s="3"/>
    </row>
    <row r="284" spans="1:11" x14ac:dyDescent="0.35">
      <c r="A284" s="6" t="s">
        <v>24</v>
      </c>
      <c r="B284" s="3"/>
      <c r="C284" s="3"/>
      <c r="D284" s="3"/>
      <c r="E284" s="3" t="s">
        <v>20</v>
      </c>
      <c r="F284" s="3"/>
      <c r="G284" s="3"/>
      <c r="H284" s="3"/>
      <c r="I284" s="3"/>
      <c r="J284" s="3"/>
      <c r="K284" s="3"/>
    </row>
    <row r="285" spans="1:11" x14ac:dyDescent="0.35">
      <c r="A285" s="6" t="s">
        <v>27</v>
      </c>
      <c r="B285" s="3"/>
      <c r="C285" s="3"/>
      <c r="D285" s="3"/>
      <c r="E285" s="3" t="s">
        <v>20</v>
      </c>
      <c r="F285" s="3"/>
      <c r="G285" s="3"/>
      <c r="H285" s="3"/>
      <c r="I285" s="3"/>
      <c r="J285" s="3"/>
      <c r="K285" s="3"/>
    </row>
    <row r="286" spans="1:11" x14ac:dyDescent="0.35">
      <c r="A286" s="6" t="s">
        <v>30</v>
      </c>
      <c r="B286" s="3"/>
      <c r="C286" s="3"/>
      <c r="D286" s="3"/>
      <c r="E286" s="3" t="s">
        <v>20</v>
      </c>
      <c r="F286" s="3"/>
      <c r="G286" s="3"/>
      <c r="H286" s="3"/>
      <c r="I286" s="3"/>
      <c r="J286" s="3"/>
      <c r="K286" s="3"/>
    </row>
    <row r="287" spans="1:11" x14ac:dyDescent="0.35">
      <c r="A287" s="6" t="s">
        <v>33</v>
      </c>
      <c r="B287" s="3"/>
      <c r="C287" s="3"/>
      <c r="D287" s="3"/>
      <c r="E287" s="3" t="s">
        <v>20</v>
      </c>
      <c r="F287" s="3"/>
      <c r="G287" s="3"/>
      <c r="H287" s="3"/>
      <c r="I287" s="3"/>
      <c r="J287" s="3"/>
      <c r="K287" s="3"/>
    </row>
    <row r="288" spans="1:11" x14ac:dyDescent="0.35">
      <c r="A288" s="6" t="s">
        <v>36</v>
      </c>
      <c r="B288" s="3"/>
      <c r="C288" s="3"/>
      <c r="D288" s="3"/>
      <c r="E288" s="3" t="s">
        <v>20</v>
      </c>
      <c r="F288" s="3"/>
      <c r="G288" s="3"/>
      <c r="H288" s="3"/>
      <c r="I288" s="3"/>
      <c r="J288" s="3"/>
      <c r="K288" s="3"/>
    </row>
    <row r="289" spans="1:11" x14ac:dyDescent="0.35">
      <c r="A289" s="6" t="s">
        <v>39</v>
      </c>
      <c r="B289" s="3"/>
      <c r="C289" s="3"/>
      <c r="D289" s="3"/>
      <c r="E289" s="3" t="s">
        <v>20</v>
      </c>
      <c r="F289" s="3"/>
      <c r="G289" s="3"/>
      <c r="H289" s="3"/>
      <c r="I289" s="3"/>
      <c r="J289" s="3"/>
      <c r="K289" s="3"/>
    </row>
    <row r="290" spans="1:11" x14ac:dyDescent="0.35">
      <c r="A290" s="6" t="s">
        <v>42</v>
      </c>
      <c r="B290" s="3"/>
      <c r="C290" s="3"/>
      <c r="D290" s="3"/>
      <c r="E290" s="3" t="s">
        <v>20</v>
      </c>
      <c r="F290" s="3"/>
      <c r="G290" s="3"/>
      <c r="H290" s="3"/>
      <c r="I290" s="3"/>
      <c r="J290" s="3"/>
      <c r="K290" s="3"/>
    </row>
    <row r="291" spans="1:11" x14ac:dyDescent="0.35">
      <c r="A291" s="6" t="s">
        <v>45</v>
      </c>
      <c r="B291" s="3"/>
      <c r="C291" s="3"/>
      <c r="D291" s="3"/>
      <c r="E291" s="3" t="s">
        <v>20</v>
      </c>
      <c r="F291" s="3"/>
      <c r="G291" s="3"/>
      <c r="H291" s="3"/>
      <c r="I291" s="3"/>
      <c r="J291" s="3"/>
      <c r="K291" s="3"/>
    </row>
    <row r="292" spans="1:11" x14ac:dyDescent="0.35">
      <c r="A292" s="6" t="s">
        <v>48</v>
      </c>
      <c r="B292" s="3"/>
      <c r="C292" s="3"/>
      <c r="D292" s="3"/>
      <c r="E292" s="3" t="s">
        <v>20</v>
      </c>
      <c r="F292" s="3"/>
      <c r="G292" s="3"/>
      <c r="H292" s="3"/>
      <c r="I292" s="3"/>
      <c r="J292" s="3"/>
      <c r="K292" s="3"/>
    </row>
    <row r="293" spans="1:11" x14ac:dyDescent="0.35">
      <c r="A293" s="6" t="s">
        <v>51</v>
      </c>
      <c r="B293" s="3"/>
      <c r="C293" s="3"/>
      <c r="D293" s="3"/>
      <c r="E293" s="3" t="s">
        <v>20</v>
      </c>
      <c r="F293" s="3"/>
      <c r="G293" s="3"/>
      <c r="H293" s="3"/>
      <c r="I293" s="3"/>
      <c r="J293" s="3"/>
      <c r="K293" s="3"/>
    </row>
    <row r="294" spans="1:11" x14ac:dyDescent="0.35">
      <c r="A294" s="6" t="s">
        <v>54</v>
      </c>
      <c r="B294" s="3"/>
      <c r="C294" s="3"/>
      <c r="D294" s="3"/>
      <c r="E294" s="3" t="s">
        <v>20</v>
      </c>
      <c r="F294" s="3"/>
      <c r="G294" s="3"/>
      <c r="H294" s="3"/>
      <c r="I294" s="3"/>
      <c r="J294" s="3"/>
      <c r="K294" s="3"/>
    </row>
    <row r="295" spans="1:11" x14ac:dyDescent="0.35">
      <c r="A295" s="6" t="s">
        <v>57</v>
      </c>
      <c r="B295" s="3"/>
      <c r="C295" s="3"/>
      <c r="D295" s="3"/>
      <c r="E295" s="3" t="s">
        <v>20</v>
      </c>
      <c r="F295" s="3"/>
      <c r="G295" s="3"/>
      <c r="H295" s="3"/>
      <c r="I295" s="3"/>
      <c r="J295" s="3"/>
      <c r="K295" s="3"/>
    </row>
    <row r="296" spans="1:11" x14ac:dyDescent="0.35">
      <c r="A296" s="6" t="s">
        <v>60</v>
      </c>
      <c r="B296" s="3"/>
      <c r="C296" s="3"/>
      <c r="D296" s="3"/>
      <c r="E296" s="3" t="s">
        <v>20</v>
      </c>
      <c r="F296" s="3"/>
      <c r="G296" s="3"/>
      <c r="H296" s="3"/>
      <c r="I296" s="3"/>
      <c r="J296" s="3"/>
      <c r="K296" s="3"/>
    </row>
    <row r="297" spans="1:11" x14ac:dyDescent="0.35">
      <c r="A297" s="6" t="s">
        <v>63</v>
      </c>
      <c r="B297" s="3"/>
      <c r="C297" s="3"/>
      <c r="D297" s="3"/>
      <c r="E297" s="3" t="s">
        <v>20</v>
      </c>
      <c r="F297" s="3"/>
      <c r="G297" s="3"/>
      <c r="H297" s="3"/>
      <c r="I297" s="3"/>
      <c r="J297" s="3"/>
      <c r="K297" s="3"/>
    </row>
    <row r="298" spans="1:11" x14ac:dyDescent="0.35">
      <c r="A298" s="6" t="s">
        <v>66</v>
      </c>
      <c r="B298" s="3"/>
      <c r="C298" s="3"/>
      <c r="D298" s="3"/>
      <c r="E298" s="3" t="s">
        <v>20</v>
      </c>
      <c r="F298" s="3"/>
      <c r="G298" s="3"/>
      <c r="H298" s="3"/>
      <c r="I298" s="3"/>
      <c r="J298" s="3"/>
      <c r="K298" s="3"/>
    </row>
    <row r="299" spans="1:11" x14ac:dyDescent="0.35">
      <c r="A299" s="6" t="s">
        <v>69</v>
      </c>
      <c r="B299" s="3"/>
      <c r="C299" s="3"/>
      <c r="D299" s="3"/>
      <c r="E299" s="3" t="s">
        <v>20</v>
      </c>
      <c r="F299" s="3"/>
      <c r="G299" s="3"/>
      <c r="H299" s="3"/>
      <c r="I299" s="3"/>
      <c r="J299" s="3"/>
      <c r="K299" s="3"/>
    </row>
    <row r="300" spans="1:11" x14ac:dyDescent="0.35">
      <c r="A300" s="6" t="s">
        <v>72</v>
      </c>
      <c r="B300" s="3"/>
      <c r="C300" s="3"/>
      <c r="D300" s="3"/>
      <c r="E300" s="3" t="s">
        <v>20</v>
      </c>
      <c r="F300" s="3"/>
      <c r="G300" s="3"/>
      <c r="H300" s="3"/>
      <c r="I300" s="3"/>
      <c r="J300" s="3"/>
      <c r="K300" s="3"/>
    </row>
    <row r="301" spans="1:11" x14ac:dyDescent="0.35">
      <c r="A301" s="6" t="s">
        <v>76</v>
      </c>
      <c r="B301" s="3"/>
      <c r="C301" s="3"/>
      <c r="D301" s="3"/>
      <c r="E301" s="3" t="s">
        <v>20</v>
      </c>
      <c r="F301" s="3"/>
      <c r="G301" s="3"/>
      <c r="H301" s="3"/>
      <c r="I301" s="3"/>
      <c r="J301" s="3"/>
      <c r="K301" s="3"/>
    </row>
    <row r="302" spans="1:11" x14ac:dyDescent="0.35">
      <c r="A302" s="6" t="s">
        <v>79</v>
      </c>
      <c r="B302" s="3"/>
      <c r="C302" s="3"/>
      <c r="D302" s="3"/>
      <c r="E302" s="3" t="s">
        <v>20</v>
      </c>
      <c r="F302" s="3"/>
      <c r="G302" s="3"/>
      <c r="H302" s="3"/>
      <c r="I302" s="3"/>
      <c r="J302" s="3"/>
      <c r="K302" s="3"/>
    </row>
    <row r="303" spans="1:11" x14ac:dyDescent="0.35">
      <c r="A303" s="6" t="s">
        <v>82</v>
      </c>
      <c r="B303" s="3"/>
      <c r="C303" s="3"/>
      <c r="D303" s="3"/>
      <c r="E303" s="3" t="s">
        <v>20</v>
      </c>
      <c r="F303" s="3"/>
      <c r="G303" s="3"/>
      <c r="H303" s="3"/>
      <c r="I303" s="3"/>
      <c r="J303" s="3"/>
      <c r="K303" s="3"/>
    </row>
    <row r="304" spans="1:11" x14ac:dyDescent="0.35">
      <c r="A304" s="6" t="s">
        <v>85</v>
      </c>
      <c r="B304" s="3"/>
      <c r="C304" s="3"/>
      <c r="D304" s="3"/>
      <c r="E304" s="3" t="s">
        <v>20</v>
      </c>
      <c r="F304" s="3"/>
      <c r="G304" s="3"/>
      <c r="H304" s="3"/>
      <c r="I304" s="3"/>
      <c r="J304" s="3"/>
      <c r="K304" s="3"/>
    </row>
    <row r="305" spans="1:11" x14ac:dyDescent="0.35">
      <c r="A305" s="6" t="s">
        <v>88</v>
      </c>
      <c r="B305" s="3"/>
      <c r="C305" s="3"/>
      <c r="D305" s="3"/>
      <c r="E305" s="3" t="s">
        <v>20</v>
      </c>
      <c r="F305" s="3"/>
      <c r="G305" s="3"/>
      <c r="H305" s="3"/>
      <c r="I305" s="3"/>
      <c r="J305" s="3"/>
      <c r="K305" s="3"/>
    </row>
    <row r="306" spans="1:11" x14ac:dyDescent="0.35">
      <c r="A306" s="6" t="s">
        <v>91</v>
      </c>
      <c r="B306" s="3"/>
      <c r="C306" s="3"/>
      <c r="D306" s="3"/>
      <c r="E306" s="3" t="s">
        <v>20</v>
      </c>
      <c r="F306" s="3"/>
      <c r="G306" s="3"/>
      <c r="H306" s="3"/>
      <c r="I306" s="3"/>
      <c r="J306" s="3"/>
      <c r="K306" s="3"/>
    </row>
    <row r="307" spans="1:11" x14ac:dyDescent="0.35">
      <c r="A307" s="6" t="s">
        <v>94</v>
      </c>
      <c r="B307" s="3"/>
      <c r="C307" s="3"/>
      <c r="D307" s="3"/>
      <c r="E307" s="3" t="s">
        <v>20</v>
      </c>
      <c r="F307" s="3"/>
      <c r="G307" s="3"/>
      <c r="H307" s="3"/>
      <c r="I307" s="3"/>
      <c r="J307" s="3"/>
      <c r="K307" s="3"/>
    </row>
    <row r="308" spans="1:11" x14ac:dyDescent="0.35">
      <c r="A308" s="6" t="s">
        <v>97</v>
      </c>
      <c r="B308" s="3"/>
      <c r="C308" s="3"/>
      <c r="D308" s="3"/>
      <c r="E308" s="3" t="s">
        <v>20</v>
      </c>
      <c r="F308" s="3"/>
      <c r="G308" s="3"/>
      <c r="H308" s="3"/>
      <c r="I308" s="3"/>
      <c r="J308" s="3"/>
      <c r="K308" s="3"/>
    </row>
    <row r="309" spans="1:11" x14ac:dyDescent="0.35">
      <c r="A309" s="6" t="s">
        <v>100</v>
      </c>
      <c r="B309" s="3"/>
      <c r="C309" s="3"/>
      <c r="D309" s="3"/>
      <c r="E309" s="3" t="s">
        <v>20</v>
      </c>
      <c r="F309" s="3"/>
      <c r="G309" s="3"/>
      <c r="H309" s="3"/>
      <c r="I309" s="3"/>
      <c r="J309" s="3"/>
      <c r="K309" s="3"/>
    </row>
    <row r="310" spans="1:11" x14ac:dyDescent="0.35">
      <c r="A310" s="6" t="s">
        <v>103</v>
      </c>
      <c r="B310" s="3"/>
      <c r="C310" s="3"/>
      <c r="D310" s="3"/>
      <c r="E310" s="3" t="s">
        <v>20</v>
      </c>
      <c r="F310" s="3"/>
      <c r="G310" s="3"/>
      <c r="H310" s="3"/>
      <c r="I310" s="3"/>
      <c r="J310" s="3"/>
      <c r="K310" s="3"/>
    </row>
    <row r="311" spans="1:11" x14ac:dyDescent="0.35">
      <c r="A311" s="6" t="s">
        <v>106</v>
      </c>
      <c r="B311" s="3"/>
      <c r="C311" s="3"/>
      <c r="D311" s="3"/>
      <c r="E311" s="3" t="s">
        <v>20</v>
      </c>
      <c r="F311" s="3"/>
      <c r="G311" s="3"/>
      <c r="H311" s="3"/>
      <c r="I311" s="3"/>
      <c r="J311" s="3"/>
      <c r="K311" s="3"/>
    </row>
    <row r="312" spans="1:11" x14ac:dyDescent="0.35">
      <c r="A312" s="6" t="s">
        <v>109</v>
      </c>
      <c r="B312" s="3"/>
      <c r="C312" s="3"/>
      <c r="D312" s="3"/>
      <c r="E312" s="3" t="s">
        <v>20</v>
      </c>
      <c r="F312" s="3"/>
      <c r="G312" s="3"/>
      <c r="H312" s="3"/>
      <c r="I312" s="3"/>
      <c r="J312" s="3"/>
      <c r="K312" s="3"/>
    </row>
    <row r="313" spans="1:11" x14ac:dyDescent="0.35">
      <c r="A313" s="6" t="s">
        <v>112</v>
      </c>
      <c r="B313" s="3"/>
      <c r="C313" s="3"/>
      <c r="D313" s="3"/>
      <c r="E313" s="3" t="s">
        <v>20</v>
      </c>
      <c r="F313" s="3"/>
      <c r="G313" s="3"/>
      <c r="H313" s="3"/>
      <c r="I313" s="3"/>
      <c r="J313" s="3"/>
      <c r="K313" s="3"/>
    </row>
    <row r="314" spans="1:11" x14ac:dyDescent="0.35">
      <c r="A314" s="6" t="s">
        <v>115</v>
      </c>
      <c r="B314" s="3"/>
      <c r="C314" s="3"/>
      <c r="D314" s="3"/>
      <c r="E314" s="3" t="s">
        <v>20</v>
      </c>
      <c r="F314" s="3"/>
      <c r="G314" s="3"/>
      <c r="H314" s="3"/>
      <c r="I314" s="3"/>
      <c r="J314" s="3"/>
      <c r="K314" s="3"/>
    </row>
    <row r="315" spans="1:11" x14ac:dyDescent="0.35">
      <c r="A315" s="6" t="s">
        <v>118</v>
      </c>
      <c r="B315" s="3"/>
      <c r="C315" s="3"/>
      <c r="D315" s="3"/>
      <c r="E315" s="3" t="s">
        <v>20</v>
      </c>
      <c r="F315" s="3"/>
      <c r="G315" s="3"/>
      <c r="H315" s="3"/>
      <c r="I315" s="3"/>
      <c r="J315" s="3"/>
      <c r="K315" s="3"/>
    </row>
    <row r="316" spans="1:11" x14ac:dyDescent="0.35">
      <c r="A316" s="6" t="s">
        <v>121</v>
      </c>
      <c r="B316" s="3"/>
      <c r="C316" s="3"/>
      <c r="D316" s="3"/>
      <c r="E316" s="3" t="s">
        <v>20</v>
      </c>
      <c r="F316" s="3"/>
      <c r="G316" s="3"/>
      <c r="H316" s="3"/>
      <c r="I316" s="3"/>
      <c r="J316" s="3"/>
      <c r="K316" s="3"/>
    </row>
    <row r="317" spans="1:11" x14ac:dyDescent="0.35">
      <c r="A317" s="6" t="s">
        <v>124</v>
      </c>
      <c r="B317" s="3"/>
      <c r="C317" s="3"/>
      <c r="D317" s="3"/>
      <c r="E317" s="3" t="s">
        <v>20</v>
      </c>
      <c r="F317" s="3"/>
      <c r="G317" s="3"/>
      <c r="H317" s="3"/>
      <c r="I317" s="3"/>
      <c r="J317" s="3"/>
      <c r="K317" s="3"/>
    </row>
    <row r="318" spans="1:11" x14ac:dyDescent="0.35">
      <c r="A318" s="6" t="s">
        <v>127</v>
      </c>
      <c r="B318" s="3"/>
      <c r="C318" s="3"/>
      <c r="D318" s="3"/>
      <c r="E318" s="3" t="s">
        <v>20</v>
      </c>
      <c r="F318" s="3"/>
      <c r="G318" s="3"/>
      <c r="H318" s="3"/>
      <c r="I318" s="3"/>
      <c r="J318" s="3"/>
      <c r="K318" s="3"/>
    </row>
    <row r="319" spans="1:11" x14ac:dyDescent="0.35">
      <c r="A319" s="6" t="s">
        <v>130</v>
      </c>
      <c r="B319" s="3"/>
      <c r="C319" s="3"/>
      <c r="D319" s="3"/>
      <c r="E319" s="3" t="s">
        <v>20</v>
      </c>
      <c r="F319" s="3"/>
      <c r="G319" s="3"/>
      <c r="H319" s="3"/>
      <c r="I319" s="3"/>
      <c r="J319" s="3"/>
      <c r="K319" s="3"/>
    </row>
    <row r="320" spans="1:11" x14ac:dyDescent="0.35">
      <c r="A320" s="6" t="s">
        <v>133</v>
      </c>
      <c r="B320" s="3"/>
      <c r="C320" s="3"/>
      <c r="D320" s="3"/>
      <c r="E320" s="3" t="s">
        <v>20</v>
      </c>
      <c r="F320" s="3"/>
      <c r="G320" s="3"/>
      <c r="H320" s="3"/>
      <c r="I320" s="3"/>
      <c r="J320" s="3"/>
      <c r="K320" s="3"/>
    </row>
    <row r="321" spans="1:11" x14ac:dyDescent="0.35">
      <c r="A321" s="6" t="s">
        <v>136</v>
      </c>
      <c r="B321" s="3"/>
      <c r="C321" s="3"/>
      <c r="D321" s="3"/>
      <c r="E321" s="3" t="s">
        <v>20</v>
      </c>
      <c r="F321" s="3"/>
      <c r="G321" s="3"/>
      <c r="H321" s="3"/>
      <c r="I321" s="3"/>
      <c r="J321" s="3"/>
      <c r="K321" s="3"/>
    </row>
    <row r="322" spans="1:11" x14ac:dyDescent="0.35">
      <c r="A322" s="6" t="s">
        <v>139</v>
      </c>
      <c r="B322" s="3"/>
      <c r="C322" s="3"/>
      <c r="D322" s="3"/>
      <c r="E322" s="3" t="s">
        <v>20</v>
      </c>
      <c r="F322" s="3"/>
      <c r="G322" s="3"/>
      <c r="H322" s="3"/>
      <c r="I322" s="3"/>
      <c r="J322" s="3"/>
      <c r="K322" s="3"/>
    </row>
    <row r="323" spans="1:11" x14ac:dyDescent="0.35">
      <c r="A323" s="6" t="s">
        <v>142</v>
      </c>
      <c r="B323" s="3"/>
      <c r="C323" s="3"/>
      <c r="D323" s="3"/>
      <c r="E323" s="3" t="s">
        <v>20</v>
      </c>
      <c r="F323" s="3"/>
      <c r="G323" s="3"/>
      <c r="H323" s="3"/>
      <c r="I323" s="3"/>
      <c r="J323" s="3"/>
      <c r="K323" s="3"/>
    </row>
    <row r="324" spans="1:11" x14ac:dyDescent="0.35">
      <c r="A324" s="6" t="s">
        <v>145</v>
      </c>
      <c r="B324" s="3"/>
      <c r="C324" s="3"/>
      <c r="D324" s="3"/>
      <c r="E324" s="3" t="s">
        <v>20</v>
      </c>
      <c r="F324" s="3"/>
      <c r="G324" s="3"/>
      <c r="H324" s="3"/>
      <c r="I324" s="3"/>
      <c r="J324" s="3"/>
      <c r="K324" s="3"/>
    </row>
    <row r="325" spans="1:11" x14ac:dyDescent="0.35">
      <c r="A325" s="6" t="s">
        <v>148</v>
      </c>
      <c r="B325" s="3"/>
      <c r="C325" s="3"/>
      <c r="D325" s="3"/>
      <c r="E325" s="3" t="s">
        <v>20</v>
      </c>
      <c r="F325" s="3"/>
      <c r="G325" s="3"/>
      <c r="H325" s="3"/>
      <c r="I325" s="3"/>
      <c r="J325" s="3"/>
      <c r="K325" s="3"/>
    </row>
    <row r="326" spans="1:11" x14ac:dyDescent="0.35">
      <c r="A326" s="6" t="s">
        <v>151</v>
      </c>
      <c r="B326" s="3"/>
      <c r="C326" s="3"/>
      <c r="D326" s="3"/>
      <c r="E326" s="3" t="s">
        <v>20</v>
      </c>
      <c r="F326" s="3"/>
      <c r="G326" s="3"/>
      <c r="H326" s="3"/>
      <c r="I326" s="3"/>
      <c r="J326" s="3"/>
      <c r="K326" s="3"/>
    </row>
    <row r="327" spans="1:11" x14ac:dyDescent="0.35">
      <c r="A327" s="6" t="s">
        <v>154</v>
      </c>
      <c r="B327" s="3"/>
      <c r="C327" s="3"/>
      <c r="D327" s="3"/>
      <c r="E327" s="3" t="s">
        <v>20</v>
      </c>
      <c r="F327" s="3"/>
      <c r="G327" s="3"/>
      <c r="H327" s="3"/>
      <c r="I327" s="3"/>
      <c r="J327" s="3"/>
      <c r="K327" s="3"/>
    </row>
    <row r="328" spans="1:11" x14ac:dyDescent="0.35">
      <c r="A328" s="6" t="s">
        <v>157</v>
      </c>
      <c r="B328" s="3"/>
      <c r="C328" s="3"/>
      <c r="D328" s="3"/>
      <c r="E328" s="3" t="s">
        <v>20</v>
      </c>
      <c r="F328" s="3"/>
      <c r="G328" s="3"/>
      <c r="H328" s="3"/>
      <c r="I328" s="3"/>
      <c r="J328" s="3"/>
      <c r="K328" s="3"/>
    </row>
    <row r="329" spans="1:11" x14ac:dyDescent="0.35">
      <c r="A329" s="6" t="s">
        <v>160</v>
      </c>
      <c r="B329" s="3"/>
      <c r="C329" s="3"/>
      <c r="D329" s="3"/>
      <c r="E329" s="3" t="s">
        <v>20</v>
      </c>
      <c r="F329" s="3"/>
      <c r="G329" s="3"/>
      <c r="H329" s="3"/>
      <c r="I329" s="3"/>
      <c r="J329" s="3"/>
      <c r="K329" s="3"/>
    </row>
    <row r="330" spans="1:11" x14ac:dyDescent="0.35">
      <c r="A330" s="6" t="s">
        <v>163</v>
      </c>
      <c r="B330" s="3"/>
      <c r="C330" s="3"/>
      <c r="D330" s="3"/>
      <c r="E330" s="3" t="s">
        <v>20</v>
      </c>
      <c r="F330" s="3"/>
      <c r="G330" s="3"/>
      <c r="H330" s="3"/>
      <c r="I330" s="3"/>
      <c r="J330" s="3"/>
      <c r="K330" s="3"/>
    </row>
    <row r="331" spans="1:11" x14ac:dyDescent="0.35">
      <c r="A331" s="6" t="s">
        <v>166</v>
      </c>
      <c r="B331" s="3"/>
      <c r="C331" s="3"/>
      <c r="D331" s="3"/>
      <c r="E331" s="3" t="s">
        <v>20</v>
      </c>
      <c r="F331" s="3"/>
      <c r="G331" s="3"/>
      <c r="H331" s="3"/>
      <c r="I331" s="3"/>
      <c r="J331" s="3"/>
      <c r="K331" s="3"/>
    </row>
    <row r="332" spans="1:11" x14ac:dyDescent="0.35">
      <c r="A332" s="6" t="s">
        <v>169</v>
      </c>
      <c r="B332" s="3"/>
      <c r="C332" s="3"/>
      <c r="D332" s="3"/>
      <c r="E332" s="3" t="s">
        <v>20</v>
      </c>
      <c r="F332" s="3"/>
      <c r="G332" s="3"/>
      <c r="H332" s="3"/>
      <c r="I332" s="3"/>
      <c r="J332" s="3"/>
      <c r="K332" s="3"/>
    </row>
    <row r="333" spans="1:11" x14ac:dyDescent="0.35">
      <c r="A333" s="6" t="s">
        <v>173</v>
      </c>
      <c r="B333" s="3"/>
      <c r="C333" s="3"/>
      <c r="D333" s="3"/>
      <c r="E333" s="3" t="s">
        <v>20</v>
      </c>
      <c r="F333" s="3"/>
      <c r="G333" s="3"/>
      <c r="H333" s="3"/>
      <c r="I333" s="3"/>
      <c r="J333" s="3"/>
      <c r="K333" s="3"/>
    </row>
    <row r="334" spans="1:11" x14ac:dyDescent="0.35">
      <c r="A334" s="6" t="s">
        <v>176</v>
      </c>
      <c r="B334" s="3"/>
      <c r="C334" s="3"/>
      <c r="D334" s="3"/>
      <c r="E334" s="3" t="s">
        <v>20</v>
      </c>
      <c r="F334" s="3"/>
      <c r="G334" s="3"/>
      <c r="H334" s="3"/>
      <c r="I334" s="3"/>
      <c r="J334" s="3"/>
      <c r="K334" s="3"/>
    </row>
    <row r="335" spans="1:11" x14ac:dyDescent="0.35">
      <c r="A335" s="6" t="s">
        <v>179</v>
      </c>
      <c r="B335" s="3"/>
      <c r="C335" s="3"/>
      <c r="D335" s="3"/>
      <c r="E335" s="3" t="s">
        <v>20</v>
      </c>
      <c r="F335" s="3"/>
      <c r="G335" s="3"/>
      <c r="H335" s="3"/>
      <c r="I335" s="3"/>
      <c r="J335" s="3"/>
      <c r="K335" s="3"/>
    </row>
    <row r="336" spans="1:11" x14ac:dyDescent="0.35">
      <c r="A336" s="6" t="s">
        <v>182</v>
      </c>
      <c r="B336" s="3"/>
      <c r="C336" s="3"/>
      <c r="D336" s="3"/>
      <c r="E336" s="3" t="s">
        <v>20</v>
      </c>
      <c r="F336" s="3"/>
      <c r="G336" s="3"/>
      <c r="H336" s="3"/>
      <c r="I336" s="3"/>
      <c r="J336" s="3"/>
      <c r="K336" s="3"/>
    </row>
    <row r="337" spans="1:11" x14ac:dyDescent="0.35">
      <c r="A337" s="6" t="s">
        <v>185</v>
      </c>
      <c r="B337" s="3"/>
      <c r="C337" s="3"/>
      <c r="D337" s="3"/>
      <c r="E337" s="3" t="s">
        <v>20</v>
      </c>
      <c r="F337" s="3"/>
      <c r="G337" s="3"/>
      <c r="H337" s="3"/>
      <c r="I337" s="3"/>
      <c r="J337" s="3"/>
      <c r="K337" s="3"/>
    </row>
    <row r="338" spans="1:11" x14ac:dyDescent="0.35">
      <c r="A338" s="6" t="s">
        <v>189</v>
      </c>
      <c r="B338" s="3"/>
      <c r="C338" s="3"/>
      <c r="D338" s="3"/>
      <c r="E338" s="3" t="s">
        <v>20</v>
      </c>
      <c r="F338" s="3"/>
      <c r="G338" s="3"/>
      <c r="H338" s="3"/>
      <c r="I338" s="3"/>
      <c r="J338" s="3"/>
      <c r="K338" s="3"/>
    </row>
    <row r="339" spans="1:11" x14ac:dyDescent="0.35">
      <c r="A339" s="6" t="s">
        <v>192</v>
      </c>
      <c r="B339" s="3"/>
      <c r="C339" s="3"/>
      <c r="D339" s="3"/>
      <c r="E339" s="3" t="s">
        <v>20</v>
      </c>
      <c r="F339" s="3"/>
      <c r="G339" s="3"/>
      <c r="H339" s="3"/>
      <c r="I339" s="3"/>
      <c r="J339" s="3"/>
      <c r="K339" s="3"/>
    </row>
    <row r="340" spans="1:11" x14ac:dyDescent="0.35">
      <c r="A340" s="6" t="s">
        <v>195</v>
      </c>
      <c r="B340" s="3"/>
      <c r="C340" s="3"/>
      <c r="D340" s="3"/>
      <c r="E340" s="3" t="s">
        <v>20</v>
      </c>
      <c r="F340" s="3"/>
      <c r="G340" s="3"/>
      <c r="H340" s="3"/>
      <c r="I340" s="3"/>
      <c r="J340" s="3"/>
      <c r="K340" s="3"/>
    </row>
    <row r="341" spans="1:11" x14ac:dyDescent="0.35">
      <c r="A341" s="6" t="s">
        <v>198</v>
      </c>
      <c r="B341" s="3"/>
      <c r="C341" s="3"/>
      <c r="D341" s="3"/>
      <c r="E341" s="3" t="s">
        <v>20</v>
      </c>
      <c r="F341" s="3"/>
      <c r="G341" s="3"/>
      <c r="H341" s="3"/>
      <c r="I341" s="3"/>
      <c r="J341" s="3"/>
      <c r="K341" s="3"/>
    </row>
    <row r="342" spans="1:11" x14ac:dyDescent="0.35">
      <c r="A342" s="6" t="s">
        <v>201</v>
      </c>
      <c r="B342" s="3"/>
      <c r="C342" s="3"/>
      <c r="D342" s="3"/>
      <c r="E342" s="3" t="s">
        <v>20</v>
      </c>
      <c r="F342" s="3"/>
      <c r="G342" s="3"/>
      <c r="H342" s="3"/>
      <c r="I342" s="3"/>
      <c r="J342" s="3"/>
      <c r="K342" s="3"/>
    </row>
    <row r="343" spans="1:11" x14ac:dyDescent="0.35">
      <c r="A343" s="6" t="s">
        <v>204</v>
      </c>
      <c r="B343" s="3"/>
      <c r="C343" s="3"/>
      <c r="D343" s="3"/>
      <c r="E343" s="3" t="s">
        <v>20</v>
      </c>
      <c r="F343" s="3"/>
      <c r="G343" s="3"/>
      <c r="H343" s="3"/>
      <c r="I343" s="3"/>
      <c r="J343" s="3"/>
      <c r="K343" s="3"/>
    </row>
    <row r="344" spans="1:11" x14ac:dyDescent="0.35">
      <c r="A344" s="6" t="s">
        <v>208</v>
      </c>
      <c r="B344" s="3"/>
      <c r="C344" s="3"/>
      <c r="D344" s="3"/>
      <c r="E344" s="3" t="s">
        <v>20</v>
      </c>
      <c r="F344" s="3"/>
      <c r="G344" s="3"/>
      <c r="H344" s="3"/>
      <c r="I344" s="3"/>
      <c r="J344" s="3"/>
      <c r="K344" s="3"/>
    </row>
    <row r="345" spans="1:11" x14ac:dyDescent="0.35">
      <c r="A345" s="6" t="s">
        <v>211</v>
      </c>
      <c r="B345" s="3"/>
      <c r="C345" s="3"/>
      <c r="D345" s="3"/>
      <c r="E345" s="3" t="s">
        <v>20</v>
      </c>
      <c r="F345" s="3"/>
      <c r="G345" s="3"/>
      <c r="H345" s="3"/>
      <c r="I345" s="3"/>
      <c r="J345" s="3"/>
      <c r="K345" s="3"/>
    </row>
    <row r="346" spans="1:11" x14ac:dyDescent="0.35">
      <c r="A346" s="6" t="s">
        <v>214</v>
      </c>
      <c r="B346" s="3"/>
      <c r="C346" s="3"/>
      <c r="D346" s="3"/>
      <c r="E346" s="3" t="s">
        <v>20</v>
      </c>
      <c r="F346" s="3"/>
      <c r="G346" s="3"/>
      <c r="H346" s="3"/>
      <c r="I346" s="3"/>
      <c r="J346" s="3"/>
      <c r="K346" s="3"/>
    </row>
    <row r="347" spans="1:11" x14ac:dyDescent="0.35">
      <c r="A347" s="6" t="s">
        <v>217</v>
      </c>
      <c r="B347" s="3"/>
      <c r="C347" s="3"/>
      <c r="D347" s="3"/>
      <c r="E347" s="3" t="s">
        <v>20</v>
      </c>
      <c r="F347" s="3"/>
      <c r="G347" s="3"/>
      <c r="H347" s="3"/>
      <c r="I347" s="3"/>
      <c r="J347" s="3"/>
      <c r="K347" s="3"/>
    </row>
    <row r="348" spans="1:11" x14ac:dyDescent="0.35">
      <c r="A348" s="6" t="s">
        <v>220</v>
      </c>
      <c r="B348" s="3"/>
      <c r="C348" s="3"/>
      <c r="D348" s="3"/>
      <c r="E348" s="3" t="s">
        <v>20</v>
      </c>
      <c r="F348" s="3"/>
      <c r="G348" s="3"/>
      <c r="H348" s="3"/>
      <c r="I348" s="3"/>
      <c r="J348" s="3"/>
      <c r="K348" s="3"/>
    </row>
    <row r="349" spans="1:11" x14ac:dyDescent="0.35">
      <c r="A349" s="6" t="s">
        <v>223</v>
      </c>
      <c r="B349" s="3"/>
      <c r="C349" s="3"/>
      <c r="D349" s="3"/>
      <c r="E349" s="3" t="s">
        <v>20</v>
      </c>
      <c r="F349" s="3"/>
      <c r="G349" s="3"/>
      <c r="H349" s="3"/>
      <c r="I349" s="3"/>
      <c r="J349" s="3"/>
      <c r="K349" s="3"/>
    </row>
    <row r="350" spans="1:11" x14ac:dyDescent="0.35">
      <c r="A350" s="6" t="s">
        <v>226</v>
      </c>
      <c r="B350" s="3"/>
      <c r="C350" s="3"/>
      <c r="D350" s="3"/>
      <c r="E350" s="3" t="s">
        <v>20</v>
      </c>
      <c r="F350" s="3"/>
      <c r="G350" s="3"/>
      <c r="H350" s="3"/>
      <c r="I350" s="3"/>
      <c r="J350" s="3"/>
      <c r="K350" s="3"/>
    </row>
    <row r="351" spans="1:11" x14ac:dyDescent="0.35">
      <c r="A351" s="6" t="s">
        <v>228</v>
      </c>
      <c r="B351" s="3"/>
      <c r="C351" s="3"/>
      <c r="D351" s="3"/>
      <c r="E351" s="3" t="s">
        <v>20</v>
      </c>
      <c r="F351" s="3"/>
      <c r="G351" s="3"/>
      <c r="H351" s="3"/>
      <c r="I351" s="3"/>
      <c r="J351" s="3"/>
      <c r="K351" s="3"/>
    </row>
    <row r="352" spans="1:11" x14ac:dyDescent="0.35">
      <c r="A352" s="6" t="s">
        <v>230</v>
      </c>
      <c r="B352" s="3"/>
      <c r="C352" s="3"/>
      <c r="D352" s="3"/>
      <c r="E352" s="3" t="s">
        <v>20</v>
      </c>
      <c r="F352" s="3"/>
      <c r="G352" s="3"/>
      <c r="H352" s="3"/>
      <c r="I352" s="3"/>
      <c r="J352" s="3"/>
      <c r="K352" s="3"/>
    </row>
    <row r="353" spans="1:11" x14ac:dyDescent="0.35">
      <c r="A353" s="6" t="s">
        <v>233</v>
      </c>
      <c r="B353" s="3"/>
      <c r="C353" s="3"/>
      <c r="D353" s="3"/>
      <c r="E353" s="3" t="s">
        <v>20</v>
      </c>
      <c r="F353" s="3"/>
      <c r="G353" s="3"/>
      <c r="H353" s="3"/>
      <c r="I353" s="3"/>
      <c r="J353" s="3"/>
      <c r="K353" s="3"/>
    </row>
    <row r="354" spans="1:11" x14ac:dyDescent="0.35">
      <c r="A354" s="6" t="s">
        <v>235</v>
      </c>
      <c r="B354" s="3"/>
      <c r="C354" s="3"/>
      <c r="D354" s="3"/>
      <c r="E354" s="3" t="s">
        <v>20</v>
      </c>
      <c r="F354" s="3"/>
      <c r="G354" s="3"/>
      <c r="H354" s="3"/>
      <c r="I354" s="3"/>
      <c r="J354" s="3"/>
      <c r="K354" s="3"/>
    </row>
    <row r="355" spans="1:11" x14ac:dyDescent="0.35">
      <c r="A355" s="6" t="s">
        <v>237</v>
      </c>
      <c r="B355" s="3"/>
      <c r="C355" s="3"/>
      <c r="D355" s="3"/>
      <c r="E355" s="3" t="s">
        <v>20</v>
      </c>
      <c r="F355" s="3"/>
      <c r="G355" s="3"/>
      <c r="H355" s="3"/>
      <c r="I355" s="3"/>
      <c r="J355" s="3"/>
      <c r="K355" s="3"/>
    </row>
    <row r="356" spans="1:11" x14ac:dyDescent="0.35">
      <c r="A356" s="6" t="s">
        <v>239</v>
      </c>
      <c r="B356" s="3"/>
      <c r="C356" s="3"/>
      <c r="D356" s="3"/>
      <c r="E356" s="3" t="s">
        <v>20</v>
      </c>
      <c r="F356" s="3"/>
      <c r="G356" s="3"/>
      <c r="H356" s="3"/>
      <c r="I356" s="3"/>
      <c r="J356" s="3"/>
      <c r="K356" s="3"/>
    </row>
    <row r="357" spans="1:11" x14ac:dyDescent="0.35">
      <c r="A357" s="6" t="s">
        <v>241</v>
      </c>
      <c r="B357" s="3"/>
      <c r="C357" s="3"/>
      <c r="D357" s="3"/>
      <c r="E357" s="3" t="s">
        <v>20</v>
      </c>
      <c r="F357" s="3"/>
      <c r="G357" s="3"/>
      <c r="H357" s="3"/>
      <c r="I357" s="3"/>
      <c r="J357" s="3"/>
      <c r="K357" s="3"/>
    </row>
    <row r="358" spans="1:11" x14ac:dyDescent="0.35">
      <c r="A358" s="6" t="s">
        <v>243</v>
      </c>
      <c r="B358" s="3"/>
      <c r="C358" s="3"/>
      <c r="D358" s="3"/>
      <c r="E358" s="3" t="s">
        <v>20</v>
      </c>
      <c r="F358" s="3"/>
      <c r="G358" s="3"/>
      <c r="H358" s="3"/>
      <c r="I358" s="3"/>
      <c r="J358" s="3"/>
      <c r="K358" s="3"/>
    </row>
    <row r="359" spans="1:11" x14ac:dyDescent="0.35">
      <c r="A359" s="6" t="s">
        <v>245</v>
      </c>
      <c r="B359" s="3"/>
      <c r="C359" s="3"/>
      <c r="D359" s="3"/>
      <c r="E359" s="3" t="s">
        <v>20</v>
      </c>
      <c r="F359" s="3"/>
      <c r="G359" s="3"/>
      <c r="H359" s="3"/>
      <c r="I359" s="3"/>
      <c r="J359" s="3"/>
      <c r="K359" s="3"/>
    </row>
    <row r="360" spans="1:11" x14ac:dyDescent="0.35">
      <c r="A360" s="6" t="s">
        <v>247</v>
      </c>
      <c r="B360" s="3"/>
      <c r="C360" s="3"/>
      <c r="D360" s="3"/>
      <c r="E360" s="3" t="s">
        <v>20</v>
      </c>
      <c r="F360" s="3"/>
      <c r="G360" s="3"/>
      <c r="H360" s="3"/>
      <c r="I360" s="3"/>
      <c r="J360" s="3"/>
      <c r="K360" s="3"/>
    </row>
    <row r="361" spans="1:11" x14ac:dyDescent="0.35">
      <c r="A361" s="6" t="s">
        <v>249</v>
      </c>
      <c r="B361" s="3"/>
      <c r="C361" s="3"/>
      <c r="D361" s="3"/>
      <c r="E361" s="3" t="s">
        <v>20</v>
      </c>
      <c r="F361" s="3"/>
      <c r="G361" s="3"/>
      <c r="H361" s="3"/>
      <c r="I361" s="3"/>
      <c r="J361" s="3"/>
      <c r="K361" s="3"/>
    </row>
    <row r="362" spans="1:11" x14ac:dyDescent="0.35">
      <c r="A362" s="6" t="s">
        <v>251</v>
      </c>
      <c r="B362" s="3"/>
      <c r="C362" s="3"/>
      <c r="D362" s="3"/>
      <c r="E362" s="3" t="s">
        <v>20</v>
      </c>
      <c r="F362" s="3"/>
      <c r="G362" s="3"/>
      <c r="H362" s="3"/>
      <c r="I362" s="3"/>
      <c r="J362" s="3"/>
      <c r="K362" s="3"/>
    </row>
    <row r="363" spans="1:11" x14ac:dyDescent="0.35">
      <c r="A363" s="6" t="s">
        <v>253</v>
      </c>
      <c r="B363" s="3"/>
      <c r="C363" s="3"/>
      <c r="D363" s="3"/>
      <c r="E363" s="3" t="s">
        <v>20</v>
      </c>
      <c r="F363" s="3"/>
      <c r="G363" s="3"/>
      <c r="H363" s="3"/>
      <c r="I363" s="3"/>
      <c r="J363" s="3"/>
      <c r="K363" s="3"/>
    </row>
    <row r="364" spans="1:11" x14ac:dyDescent="0.35">
      <c r="A364" s="6" t="s">
        <v>255</v>
      </c>
      <c r="B364" s="3"/>
      <c r="C364" s="3"/>
      <c r="D364" s="3"/>
      <c r="E364" s="3" t="s">
        <v>20</v>
      </c>
      <c r="F364" s="3"/>
      <c r="G364" s="3"/>
      <c r="H364" s="3"/>
      <c r="I364" s="3"/>
      <c r="J364" s="3"/>
      <c r="K364" s="3"/>
    </row>
    <row r="365" spans="1:11" x14ac:dyDescent="0.35">
      <c r="A365" s="6" t="s">
        <v>257</v>
      </c>
      <c r="B365" s="3"/>
      <c r="C365" s="3"/>
      <c r="D365" s="3"/>
      <c r="E365" s="3" t="s">
        <v>20</v>
      </c>
      <c r="F365" s="3"/>
      <c r="G365" s="3"/>
      <c r="H365" s="3"/>
      <c r="I365" s="3"/>
      <c r="J365" s="3"/>
      <c r="K365" s="3"/>
    </row>
    <row r="366" spans="1:11" x14ac:dyDescent="0.35">
      <c r="A366" s="6" t="s">
        <v>260</v>
      </c>
      <c r="B366" s="3"/>
      <c r="C366" s="3"/>
      <c r="D366" s="3"/>
      <c r="E366" s="3" t="s">
        <v>20</v>
      </c>
      <c r="F366" s="3"/>
      <c r="G366" s="3"/>
      <c r="H366" s="3"/>
      <c r="I366" s="3"/>
      <c r="J366" s="3"/>
      <c r="K366" s="3"/>
    </row>
    <row r="367" spans="1:11" x14ac:dyDescent="0.35">
      <c r="A367" s="6" t="s">
        <v>262</v>
      </c>
      <c r="B367" s="3"/>
      <c r="C367" s="3"/>
      <c r="D367" s="3"/>
      <c r="E367" s="3" t="s">
        <v>20</v>
      </c>
      <c r="F367" s="3"/>
      <c r="G367" s="3"/>
      <c r="H367" s="3"/>
      <c r="I367" s="3"/>
      <c r="J367" s="3"/>
      <c r="K367" s="3"/>
    </row>
    <row r="368" spans="1:11" x14ac:dyDescent="0.35">
      <c r="A368" s="6" t="s">
        <v>265</v>
      </c>
      <c r="B368" s="3"/>
      <c r="C368" s="3"/>
      <c r="D368" s="3"/>
      <c r="E368" s="3" t="s">
        <v>20</v>
      </c>
      <c r="F368" s="3"/>
      <c r="G368" s="3"/>
      <c r="H368" s="3"/>
      <c r="I368" s="3"/>
      <c r="J368" s="3"/>
      <c r="K368" s="3"/>
    </row>
    <row r="369" spans="1:11" x14ac:dyDescent="0.35">
      <c r="A369" s="6" t="s">
        <v>267</v>
      </c>
      <c r="B369" s="3"/>
      <c r="C369" s="3"/>
      <c r="D369" s="3"/>
      <c r="E369" s="3" t="s">
        <v>20</v>
      </c>
      <c r="F369" s="3"/>
      <c r="G369" s="3"/>
      <c r="H369" s="3"/>
      <c r="I369" s="3"/>
      <c r="J369" s="3"/>
      <c r="K369" s="3"/>
    </row>
    <row r="370" spans="1:11" x14ac:dyDescent="0.35">
      <c r="A370" s="6" t="s">
        <v>269</v>
      </c>
      <c r="B370" s="3"/>
      <c r="C370" s="3"/>
      <c r="D370" s="3"/>
      <c r="E370" s="3" t="s">
        <v>20</v>
      </c>
      <c r="F370" s="3"/>
      <c r="G370" s="3"/>
      <c r="H370" s="3"/>
      <c r="I370" s="3"/>
      <c r="J370" s="3"/>
      <c r="K370" s="3"/>
    </row>
    <row r="371" spans="1:11" x14ac:dyDescent="0.35">
      <c r="A371" s="6" t="s">
        <v>271</v>
      </c>
      <c r="B371" s="3"/>
      <c r="C371" s="3"/>
      <c r="D371" s="3"/>
      <c r="E371" s="3" t="s">
        <v>20</v>
      </c>
      <c r="F371" s="3"/>
      <c r="G371" s="3"/>
      <c r="H371" s="3"/>
      <c r="I371" s="3"/>
      <c r="J371" s="3"/>
      <c r="K371" s="3"/>
    </row>
  </sheetData>
  <sortState xmlns:xlrd2="http://schemas.microsoft.com/office/spreadsheetml/2017/richdata2" ref="A4:K371">
    <sortCondition ref="A4:A37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71"/>
  <sheetViews>
    <sheetView workbookViewId="0">
      <selection activeCell="A4" sqref="A4"/>
    </sheetView>
  </sheetViews>
  <sheetFormatPr defaultColWidth="11.453125" defaultRowHeight="14.5" x14ac:dyDescent="0.35"/>
  <cols>
    <col min="1" max="1" width="15.26953125" customWidth="1"/>
    <col min="2" max="2" width="24" customWidth="1"/>
    <col min="3" max="3" width="15.36328125" customWidth="1"/>
    <col min="8" max="8" width="41.08984375" customWidth="1"/>
    <col min="15" max="15" width="14.54296875" customWidth="1"/>
  </cols>
  <sheetData>
    <row r="1" spans="1:23" x14ac:dyDescent="0.35">
      <c r="A1" s="1" t="s">
        <v>0</v>
      </c>
      <c r="B1" t="s">
        <v>1</v>
      </c>
      <c r="E1" s="1" t="s">
        <v>2</v>
      </c>
      <c r="F1" t="s">
        <v>3</v>
      </c>
    </row>
    <row r="2" spans="1:23" x14ac:dyDescent="0.35">
      <c r="A2" s="1" t="s">
        <v>4</v>
      </c>
      <c r="B2" s="2">
        <v>43851</v>
      </c>
    </row>
    <row r="3" spans="1:23" x14ac:dyDescent="0.35">
      <c r="A3" s="4" t="s">
        <v>1544</v>
      </c>
      <c r="B3" s="8" t="s">
        <v>1205</v>
      </c>
      <c r="C3" s="8" t="s">
        <v>5</v>
      </c>
      <c r="D3" s="8" t="s">
        <v>1206</v>
      </c>
      <c r="E3" s="8" t="s">
        <v>1207</v>
      </c>
      <c r="F3" s="8" t="s">
        <v>1208</v>
      </c>
      <c r="G3" s="8" t="s">
        <v>1209</v>
      </c>
      <c r="H3" s="8" t="s">
        <v>1210</v>
      </c>
      <c r="I3" s="8" t="s">
        <v>1211</v>
      </c>
      <c r="J3" s="8" t="s">
        <v>1212</v>
      </c>
      <c r="K3" s="8" t="s">
        <v>1213</v>
      </c>
      <c r="L3" s="8" t="s">
        <v>1214</v>
      </c>
      <c r="M3" s="8" t="s">
        <v>1215</v>
      </c>
      <c r="N3" s="8" t="s">
        <v>1216</v>
      </c>
      <c r="O3" s="8" t="s">
        <v>1217</v>
      </c>
      <c r="P3" s="8" t="s">
        <v>1218</v>
      </c>
      <c r="Q3" s="8" t="s">
        <v>1219</v>
      </c>
      <c r="R3" s="8" t="s">
        <v>1220</v>
      </c>
      <c r="S3" s="8" t="s">
        <v>1221</v>
      </c>
      <c r="T3" s="8" t="s">
        <v>1222</v>
      </c>
      <c r="U3" s="8" t="s">
        <v>1223</v>
      </c>
      <c r="V3" s="8" t="s">
        <v>1224</v>
      </c>
      <c r="W3" s="8" t="s">
        <v>1543</v>
      </c>
    </row>
    <row r="4" spans="1:23" x14ac:dyDescent="0.35">
      <c r="A4" s="6" t="s">
        <v>9</v>
      </c>
      <c r="B4" s="3" t="s">
        <v>1225</v>
      </c>
      <c r="C4" s="3" t="s">
        <v>13</v>
      </c>
      <c r="D4" s="3" t="s">
        <v>1226</v>
      </c>
      <c r="E4" s="3" t="s">
        <v>1227</v>
      </c>
      <c r="F4" s="3" t="s">
        <v>1228</v>
      </c>
      <c r="G4" s="3"/>
      <c r="H4" s="3" t="s">
        <v>1229</v>
      </c>
      <c r="I4" s="9" t="s">
        <v>1230</v>
      </c>
      <c r="J4" s="9" t="s">
        <v>1231</v>
      </c>
      <c r="K4" s="3" t="s">
        <v>1232</v>
      </c>
      <c r="L4" s="3" t="s">
        <v>1233</v>
      </c>
      <c r="M4" s="3"/>
      <c r="N4" s="3" t="s">
        <v>12</v>
      </c>
      <c r="O4" s="3" t="s">
        <v>1234</v>
      </c>
      <c r="P4" s="3" t="s">
        <v>1235</v>
      </c>
      <c r="Q4" s="3"/>
      <c r="R4" s="3"/>
      <c r="S4" s="3" t="s">
        <v>1236</v>
      </c>
      <c r="T4" s="3" t="s">
        <v>1237</v>
      </c>
      <c r="U4" s="3" t="s">
        <v>1238</v>
      </c>
      <c r="V4" s="3" t="s">
        <v>1239</v>
      </c>
      <c r="W4" s="3" t="s">
        <v>1240</v>
      </c>
    </row>
    <row r="5" spans="1:23" x14ac:dyDescent="0.35">
      <c r="A5" s="6" t="s">
        <v>273</v>
      </c>
      <c r="B5" s="3" t="s">
        <v>1225</v>
      </c>
      <c r="C5" s="3" t="s">
        <v>13</v>
      </c>
      <c r="D5" s="3" t="s">
        <v>1226</v>
      </c>
      <c r="E5" s="3" t="s">
        <v>1227</v>
      </c>
      <c r="F5" s="3" t="s">
        <v>1228</v>
      </c>
      <c r="G5" s="3"/>
      <c r="H5" s="3" t="s">
        <v>1229</v>
      </c>
      <c r="I5" s="9" t="s">
        <v>1230</v>
      </c>
      <c r="J5" s="9" t="s">
        <v>1231</v>
      </c>
      <c r="K5" s="3" t="s">
        <v>1232</v>
      </c>
      <c r="L5" s="3" t="s">
        <v>1233</v>
      </c>
      <c r="M5" s="3"/>
      <c r="N5" s="3" t="s">
        <v>12</v>
      </c>
      <c r="O5" s="3" t="s">
        <v>1234</v>
      </c>
      <c r="P5" s="3" t="s">
        <v>1235</v>
      </c>
      <c r="Q5" s="3"/>
      <c r="R5" s="3"/>
      <c r="S5" s="3" t="s">
        <v>1236</v>
      </c>
      <c r="T5" s="3" t="s">
        <v>1237</v>
      </c>
      <c r="U5" s="3" t="s">
        <v>1238</v>
      </c>
      <c r="V5" s="3" t="s">
        <v>1239</v>
      </c>
      <c r="W5" s="3" t="s">
        <v>1240</v>
      </c>
    </row>
    <row r="6" spans="1:23" x14ac:dyDescent="0.35">
      <c r="A6" s="6" t="s">
        <v>276</v>
      </c>
      <c r="B6" s="3" t="s">
        <v>1352</v>
      </c>
      <c r="C6" s="3" t="s">
        <v>278</v>
      </c>
      <c r="D6" s="3" t="s">
        <v>1226</v>
      </c>
      <c r="E6" s="3" t="s">
        <v>1227</v>
      </c>
      <c r="F6" s="3" t="s">
        <v>1353</v>
      </c>
      <c r="G6" s="3"/>
      <c r="H6" s="3" t="s">
        <v>1354</v>
      </c>
      <c r="I6" s="9" t="s">
        <v>1355</v>
      </c>
      <c r="J6" s="9" t="s">
        <v>1356</v>
      </c>
      <c r="K6" s="3" t="s">
        <v>1232</v>
      </c>
      <c r="L6" s="3" t="s">
        <v>1357</v>
      </c>
      <c r="M6" s="3"/>
      <c r="N6" s="3" t="s">
        <v>12</v>
      </c>
      <c r="O6" s="3" t="s">
        <v>1234</v>
      </c>
      <c r="P6" s="3" t="s">
        <v>1235</v>
      </c>
      <c r="Q6" s="3"/>
      <c r="R6" s="3"/>
      <c r="S6" s="3" t="s">
        <v>1236</v>
      </c>
      <c r="T6" s="3" t="s">
        <v>1237</v>
      </c>
      <c r="U6" s="3" t="s">
        <v>1238</v>
      </c>
      <c r="V6" s="3" t="s">
        <v>1358</v>
      </c>
      <c r="W6" s="3" t="s">
        <v>1359</v>
      </c>
    </row>
    <row r="7" spans="1:23" x14ac:dyDescent="0.35">
      <c r="A7" s="6" t="s">
        <v>279</v>
      </c>
      <c r="B7" s="3" t="s">
        <v>1352</v>
      </c>
      <c r="C7" s="3" t="s">
        <v>278</v>
      </c>
      <c r="D7" s="3" t="s">
        <v>1226</v>
      </c>
      <c r="E7" s="3" t="s">
        <v>1227</v>
      </c>
      <c r="F7" s="3" t="s">
        <v>1353</v>
      </c>
      <c r="G7" s="3"/>
      <c r="H7" s="3" t="s">
        <v>1354</v>
      </c>
      <c r="I7" s="9" t="s">
        <v>1355</v>
      </c>
      <c r="J7" s="9" t="s">
        <v>1356</v>
      </c>
      <c r="K7" s="3" t="s">
        <v>1232</v>
      </c>
      <c r="L7" s="3" t="s">
        <v>1357</v>
      </c>
      <c r="M7" s="3"/>
      <c r="N7" s="3" t="s">
        <v>12</v>
      </c>
      <c r="O7" s="3" t="s">
        <v>1234</v>
      </c>
      <c r="P7" s="3" t="s">
        <v>1235</v>
      </c>
      <c r="Q7" s="3"/>
      <c r="R7" s="3"/>
      <c r="S7" s="3" t="s">
        <v>1236</v>
      </c>
      <c r="T7" s="3" t="s">
        <v>1237</v>
      </c>
      <c r="U7" s="3" t="s">
        <v>1238</v>
      </c>
      <c r="V7" s="3" t="s">
        <v>1358</v>
      </c>
      <c r="W7" s="3" t="s">
        <v>1359</v>
      </c>
    </row>
    <row r="8" spans="1:23" x14ac:dyDescent="0.35">
      <c r="A8" s="6" t="s">
        <v>281</v>
      </c>
      <c r="B8" s="3" t="s">
        <v>1352</v>
      </c>
      <c r="C8" s="3" t="s">
        <v>13</v>
      </c>
      <c r="D8" s="3" t="s">
        <v>1226</v>
      </c>
      <c r="E8" s="3" t="s">
        <v>1227</v>
      </c>
      <c r="F8" s="3" t="s">
        <v>1360</v>
      </c>
      <c r="G8" s="3" t="s">
        <v>1361</v>
      </c>
      <c r="H8" s="3" t="s">
        <v>1362</v>
      </c>
      <c r="I8" s="9" t="s">
        <v>1363</v>
      </c>
      <c r="J8" s="9" t="s">
        <v>1364</v>
      </c>
      <c r="K8" s="3" t="s">
        <v>1232</v>
      </c>
      <c r="L8" s="3" t="s">
        <v>1365</v>
      </c>
      <c r="M8" s="3"/>
      <c r="N8" s="3" t="s">
        <v>12</v>
      </c>
      <c r="O8" s="3" t="s">
        <v>1234</v>
      </c>
      <c r="P8" s="3" t="s">
        <v>1235</v>
      </c>
      <c r="Q8" s="3"/>
      <c r="R8" s="3"/>
      <c r="S8" s="3" t="s">
        <v>1236</v>
      </c>
      <c r="T8" s="3" t="s">
        <v>1237</v>
      </c>
      <c r="U8" s="3" t="s">
        <v>1238</v>
      </c>
      <c r="V8" s="3" t="s">
        <v>1366</v>
      </c>
      <c r="W8" s="3" t="s">
        <v>1367</v>
      </c>
    </row>
    <row r="9" spans="1:23" x14ac:dyDescent="0.35">
      <c r="A9" s="6" t="s">
        <v>284</v>
      </c>
      <c r="B9" s="3" t="s">
        <v>1225</v>
      </c>
      <c r="C9" s="3" t="s">
        <v>13</v>
      </c>
      <c r="D9" s="3" t="s">
        <v>1226</v>
      </c>
      <c r="E9" s="3" t="s">
        <v>1227</v>
      </c>
      <c r="F9" s="3" t="s">
        <v>1228</v>
      </c>
      <c r="G9" s="3"/>
      <c r="H9" s="3" t="s">
        <v>1229</v>
      </c>
      <c r="I9" s="9" t="s">
        <v>1230</v>
      </c>
      <c r="J9" s="9" t="s">
        <v>1231</v>
      </c>
      <c r="K9" s="3" t="s">
        <v>1232</v>
      </c>
      <c r="L9" s="3" t="s">
        <v>1233</v>
      </c>
      <c r="M9" s="3"/>
      <c r="N9" s="3" t="s">
        <v>12</v>
      </c>
      <c r="O9" s="3" t="s">
        <v>1234</v>
      </c>
      <c r="P9" s="3" t="s">
        <v>1235</v>
      </c>
      <c r="Q9" s="3"/>
      <c r="R9" s="3"/>
      <c r="S9" s="3" t="s">
        <v>1236</v>
      </c>
      <c r="T9" s="3" t="s">
        <v>1237</v>
      </c>
      <c r="U9" s="3" t="s">
        <v>1238</v>
      </c>
      <c r="V9" s="3" t="s">
        <v>1239</v>
      </c>
      <c r="W9" s="3" t="s">
        <v>1240</v>
      </c>
    </row>
    <row r="10" spans="1:23" x14ac:dyDescent="0.35">
      <c r="A10" s="6" t="s">
        <v>287</v>
      </c>
      <c r="B10" s="3" t="s">
        <v>1352</v>
      </c>
      <c r="C10" s="3" t="s">
        <v>13</v>
      </c>
      <c r="D10" s="3" t="s">
        <v>1226</v>
      </c>
      <c r="E10" s="3" t="s">
        <v>1227</v>
      </c>
      <c r="F10" s="3" t="s">
        <v>1360</v>
      </c>
      <c r="G10" s="3" t="s">
        <v>1361</v>
      </c>
      <c r="H10" s="3" t="s">
        <v>1362</v>
      </c>
      <c r="I10" s="9" t="s">
        <v>1363</v>
      </c>
      <c r="J10" s="9" t="s">
        <v>1364</v>
      </c>
      <c r="K10" s="3" t="s">
        <v>1232</v>
      </c>
      <c r="L10" s="3" t="s">
        <v>1365</v>
      </c>
      <c r="M10" s="3"/>
      <c r="N10" s="3" t="s">
        <v>12</v>
      </c>
      <c r="O10" s="3" t="s">
        <v>1234</v>
      </c>
      <c r="P10" s="3" t="s">
        <v>1235</v>
      </c>
      <c r="Q10" s="3"/>
      <c r="R10" s="3"/>
      <c r="S10" s="3" t="s">
        <v>1236</v>
      </c>
      <c r="T10" s="3" t="s">
        <v>1237</v>
      </c>
      <c r="U10" s="3" t="s">
        <v>1238</v>
      </c>
      <c r="V10" s="3" t="s">
        <v>1366</v>
      </c>
      <c r="W10" s="3" t="s">
        <v>1367</v>
      </c>
    </row>
    <row r="11" spans="1:23" x14ac:dyDescent="0.35">
      <c r="A11" s="6" t="s">
        <v>289</v>
      </c>
      <c r="B11" s="3" t="s">
        <v>1225</v>
      </c>
      <c r="C11" s="3" t="s">
        <v>13</v>
      </c>
      <c r="D11" s="3" t="s">
        <v>1226</v>
      </c>
      <c r="E11" s="3" t="s">
        <v>1227</v>
      </c>
      <c r="F11" s="3" t="s">
        <v>1228</v>
      </c>
      <c r="G11" s="3"/>
      <c r="H11" s="3" t="s">
        <v>1229</v>
      </c>
      <c r="I11" s="9" t="s">
        <v>1230</v>
      </c>
      <c r="J11" s="9" t="s">
        <v>1231</v>
      </c>
      <c r="K11" s="3" t="s">
        <v>1232</v>
      </c>
      <c r="L11" s="3" t="s">
        <v>1233</v>
      </c>
      <c r="M11" s="3"/>
      <c r="N11" s="3" t="s">
        <v>12</v>
      </c>
      <c r="O11" s="3" t="s">
        <v>1234</v>
      </c>
      <c r="P11" s="3" t="s">
        <v>1235</v>
      </c>
      <c r="Q11" s="3"/>
      <c r="R11" s="3"/>
      <c r="S11" s="3" t="s">
        <v>1236</v>
      </c>
      <c r="T11" s="3" t="s">
        <v>1237</v>
      </c>
      <c r="U11" s="3" t="s">
        <v>1238</v>
      </c>
      <c r="V11" s="3" t="s">
        <v>1239</v>
      </c>
      <c r="W11" s="3" t="s">
        <v>1240</v>
      </c>
    </row>
    <row r="12" spans="1:23" x14ac:dyDescent="0.35">
      <c r="A12" s="6" t="s">
        <v>292</v>
      </c>
      <c r="B12" s="3" t="s">
        <v>1225</v>
      </c>
      <c r="C12" s="3" t="s">
        <v>13</v>
      </c>
      <c r="D12" s="3" t="s">
        <v>1226</v>
      </c>
      <c r="E12" s="3" t="s">
        <v>1227</v>
      </c>
      <c r="F12" s="3" t="s">
        <v>1228</v>
      </c>
      <c r="G12" s="3"/>
      <c r="H12" s="3" t="s">
        <v>1229</v>
      </c>
      <c r="I12" s="9" t="s">
        <v>1230</v>
      </c>
      <c r="J12" s="9" t="s">
        <v>1231</v>
      </c>
      <c r="K12" s="3" t="s">
        <v>1232</v>
      </c>
      <c r="L12" s="3" t="s">
        <v>1233</v>
      </c>
      <c r="M12" s="3"/>
      <c r="N12" s="3" t="s">
        <v>12</v>
      </c>
      <c r="O12" s="3" t="s">
        <v>1234</v>
      </c>
      <c r="P12" s="3" t="s">
        <v>1235</v>
      </c>
      <c r="Q12" s="3"/>
      <c r="R12" s="3"/>
      <c r="S12" s="3" t="s">
        <v>1236</v>
      </c>
      <c r="T12" s="3" t="s">
        <v>1237</v>
      </c>
      <c r="U12" s="3" t="s">
        <v>1238</v>
      </c>
      <c r="V12" s="3" t="s">
        <v>1239</v>
      </c>
      <c r="W12" s="3" t="s">
        <v>1240</v>
      </c>
    </row>
    <row r="13" spans="1:23" x14ac:dyDescent="0.35">
      <c r="A13" s="6" t="s">
        <v>294</v>
      </c>
      <c r="B13" s="3" t="s">
        <v>1352</v>
      </c>
      <c r="C13" s="3" t="s">
        <v>278</v>
      </c>
      <c r="D13" s="3" t="s">
        <v>1226</v>
      </c>
      <c r="E13" s="3" t="s">
        <v>1227</v>
      </c>
      <c r="F13" s="3" t="s">
        <v>1353</v>
      </c>
      <c r="G13" s="3"/>
      <c r="H13" s="3" t="s">
        <v>1354</v>
      </c>
      <c r="I13" s="9" t="s">
        <v>1355</v>
      </c>
      <c r="J13" s="9" t="s">
        <v>1356</v>
      </c>
      <c r="K13" s="3" t="s">
        <v>1232</v>
      </c>
      <c r="L13" s="3" t="s">
        <v>1357</v>
      </c>
      <c r="M13" s="3"/>
      <c r="N13" s="3" t="s">
        <v>12</v>
      </c>
      <c r="O13" s="3" t="s">
        <v>1234</v>
      </c>
      <c r="P13" s="3" t="s">
        <v>1235</v>
      </c>
      <c r="Q13" s="3"/>
      <c r="R13" s="3"/>
      <c r="S13" s="3" t="s">
        <v>1236</v>
      </c>
      <c r="T13" s="3" t="s">
        <v>1237</v>
      </c>
      <c r="U13" s="3" t="s">
        <v>1238</v>
      </c>
      <c r="V13" s="3" t="s">
        <v>1358</v>
      </c>
      <c r="W13" s="3" t="s">
        <v>1359</v>
      </c>
    </row>
    <row r="14" spans="1:23" x14ac:dyDescent="0.35">
      <c r="A14" s="6" t="s">
        <v>296</v>
      </c>
      <c r="B14" s="3" t="s">
        <v>1352</v>
      </c>
      <c r="C14" s="3" t="s">
        <v>278</v>
      </c>
      <c r="D14" s="3" t="s">
        <v>1226</v>
      </c>
      <c r="E14" s="3" t="s">
        <v>1227</v>
      </c>
      <c r="F14" s="3" t="s">
        <v>1353</v>
      </c>
      <c r="G14" s="3"/>
      <c r="H14" s="3" t="s">
        <v>1354</v>
      </c>
      <c r="I14" s="9" t="s">
        <v>1355</v>
      </c>
      <c r="J14" s="9" t="s">
        <v>1356</v>
      </c>
      <c r="K14" s="3" t="s">
        <v>1232</v>
      </c>
      <c r="L14" s="3" t="s">
        <v>1357</v>
      </c>
      <c r="M14" s="3"/>
      <c r="N14" s="3" t="s">
        <v>12</v>
      </c>
      <c r="O14" s="3" t="s">
        <v>1234</v>
      </c>
      <c r="P14" s="3" t="s">
        <v>1235</v>
      </c>
      <c r="Q14" s="3"/>
      <c r="R14" s="3"/>
      <c r="S14" s="3" t="s">
        <v>1236</v>
      </c>
      <c r="T14" s="3" t="s">
        <v>1237</v>
      </c>
      <c r="U14" s="3" t="s">
        <v>1238</v>
      </c>
      <c r="V14" s="3" t="s">
        <v>1358</v>
      </c>
      <c r="W14" s="3" t="s">
        <v>1359</v>
      </c>
    </row>
    <row r="15" spans="1:23" x14ac:dyDescent="0.35">
      <c r="A15" s="6" t="s">
        <v>298</v>
      </c>
      <c r="B15" s="3" t="s">
        <v>1352</v>
      </c>
      <c r="C15" s="3" t="s">
        <v>278</v>
      </c>
      <c r="D15" s="3" t="s">
        <v>1226</v>
      </c>
      <c r="E15" s="3" t="s">
        <v>1227</v>
      </c>
      <c r="F15" s="3" t="s">
        <v>1353</v>
      </c>
      <c r="G15" s="3"/>
      <c r="H15" s="3" t="s">
        <v>1354</v>
      </c>
      <c r="I15" s="9" t="s">
        <v>1355</v>
      </c>
      <c r="J15" s="9" t="s">
        <v>1356</v>
      </c>
      <c r="K15" s="3" t="s">
        <v>1232</v>
      </c>
      <c r="L15" s="3" t="s">
        <v>1357</v>
      </c>
      <c r="M15" s="3"/>
      <c r="N15" s="3" t="s">
        <v>12</v>
      </c>
      <c r="O15" s="3" t="s">
        <v>1234</v>
      </c>
      <c r="P15" s="3" t="s">
        <v>1235</v>
      </c>
      <c r="Q15" s="3"/>
      <c r="R15" s="3"/>
      <c r="S15" s="3" t="s">
        <v>1236</v>
      </c>
      <c r="T15" s="3" t="s">
        <v>1237</v>
      </c>
      <c r="U15" s="3" t="s">
        <v>1238</v>
      </c>
      <c r="V15" s="3" t="s">
        <v>1358</v>
      </c>
      <c r="W15" s="3" t="s">
        <v>1359</v>
      </c>
    </row>
    <row r="16" spans="1:23" x14ac:dyDescent="0.35">
      <c r="A16" s="6" t="s">
        <v>300</v>
      </c>
      <c r="B16" s="3" t="s">
        <v>1225</v>
      </c>
      <c r="C16" s="3" t="s">
        <v>13</v>
      </c>
      <c r="D16" s="3" t="s">
        <v>1226</v>
      </c>
      <c r="E16" s="3" t="s">
        <v>1227</v>
      </c>
      <c r="F16" s="3" t="s">
        <v>1228</v>
      </c>
      <c r="G16" s="3"/>
      <c r="H16" s="3" t="s">
        <v>1229</v>
      </c>
      <c r="I16" s="9" t="s">
        <v>1230</v>
      </c>
      <c r="J16" s="9" t="s">
        <v>1231</v>
      </c>
      <c r="K16" s="3" t="s">
        <v>1232</v>
      </c>
      <c r="L16" s="3" t="s">
        <v>1233</v>
      </c>
      <c r="M16" s="3"/>
      <c r="N16" s="3" t="s">
        <v>12</v>
      </c>
      <c r="O16" s="3" t="s">
        <v>1234</v>
      </c>
      <c r="P16" s="3" t="s">
        <v>1235</v>
      </c>
      <c r="Q16" s="3"/>
      <c r="R16" s="3"/>
      <c r="S16" s="3" t="s">
        <v>1236</v>
      </c>
      <c r="T16" s="3" t="s">
        <v>1237</v>
      </c>
      <c r="U16" s="3" t="s">
        <v>1238</v>
      </c>
      <c r="V16" s="3" t="s">
        <v>1239</v>
      </c>
      <c r="W16" s="3" t="s">
        <v>1240</v>
      </c>
    </row>
    <row r="17" spans="1:23" x14ac:dyDescent="0.35">
      <c r="A17" s="6" t="s">
        <v>302</v>
      </c>
      <c r="B17" s="3" t="s">
        <v>1352</v>
      </c>
      <c r="C17" s="3" t="s">
        <v>13</v>
      </c>
      <c r="D17" s="3" t="s">
        <v>1226</v>
      </c>
      <c r="E17" s="3" t="s">
        <v>1227</v>
      </c>
      <c r="F17" s="3" t="s">
        <v>1360</v>
      </c>
      <c r="G17" s="3" t="s">
        <v>1361</v>
      </c>
      <c r="H17" s="3" t="s">
        <v>1362</v>
      </c>
      <c r="I17" s="9" t="s">
        <v>1363</v>
      </c>
      <c r="J17" s="9" t="s">
        <v>1364</v>
      </c>
      <c r="K17" s="3" t="s">
        <v>1232</v>
      </c>
      <c r="L17" s="3" t="s">
        <v>1365</v>
      </c>
      <c r="M17" s="3"/>
      <c r="N17" s="3" t="s">
        <v>12</v>
      </c>
      <c r="O17" s="3" t="s">
        <v>1234</v>
      </c>
      <c r="P17" s="3" t="s">
        <v>1235</v>
      </c>
      <c r="Q17" s="3"/>
      <c r="R17" s="3"/>
      <c r="S17" s="3" t="s">
        <v>1236</v>
      </c>
      <c r="T17" s="3" t="s">
        <v>1237</v>
      </c>
      <c r="U17" s="3" t="s">
        <v>1238</v>
      </c>
      <c r="V17" s="3" t="s">
        <v>1366</v>
      </c>
      <c r="W17" s="3" t="s">
        <v>1367</v>
      </c>
    </row>
    <row r="18" spans="1:23" x14ac:dyDescent="0.35">
      <c r="A18" s="6" t="s">
        <v>304</v>
      </c>
      <c r="B18" s="3" t="s">
        <v>1352</v>
      </c>
      <c r="C18" s="3" t="s">
        <v>13</v>
      </c>
      <c r="D18" s="3" t="s">
        <v>1226</v>
      </c>
      <c r="E18" s="3" t="s">
        <v>1227</v>
      </c>
      <c r="F18" s="3" t="s">
        <v>1360</v>
      </c>
      <c r="G18" s="3" t="s">
        <v>1361</v>
      </c>
      <c r="H18" s="3" t="s">
        <v>1362</v>
      </c>
      <c r="I18" s="9" t="s">
        <v>1363</v>
      </c>
      <c r="J18" s="9" t="s">
        <v>1364</v>
      </c>
      <c r="K18" s="3" t="s">
        <v>1232</v>
      </c>
      <c r="L18" s="3" t="s">
        <v>1365</v>
      </c>
      <c r="M18" s="3"/>
      <c r="N18" s="3" t="s">
        <v>12</v>
      </c>
      <c r="O18" s="3" t="s">
        <v>1234</v>
      </c>
      <c r="P18" s="3" t="s">
        <v>1235</v>
      </c>
      <c r="Q18" s="3"/>
      <c r="R18" s="3"/>
      <c r="S18" s="3" t="s">
        <v>1236</v>
      </c>
      <c r="T18" s="3" t="s">
        <v>1237</v>
      </c>
      <c r="U18" s="3" t="s">
        <v>1238</v>
      </c>
      <c r="V18" s="3" t="s">
        <v>1366</v>
      </c>
      <c r="W18" s="3" t="s">
        <v>1367</v>
      </c>
    </row>
    <row r="19" spans="1:23" x14ac:dyDescent="0.35">
      <c r="A19" s="6" t="s">
        <v>306</v>
      </c>
      <c r="B19" s="3" t="s">
        <v>1225</v>
      </c>
      <c r="C19" s="3" t="s">
        <v>13</v>
      </c>
      <c r="D19" s="3" t="s">
        <v>1226</v>
      </c>
      <c r="E19" s="3" t="s">
        <v>1227</v>
      </c>
      <c r="F19" s="3" t="s">
        <v>1228</v>
      </c>
      <c r="G19" s="3"/>
      <c r="H19" s="3" t="s">
        <v>1229</v>
      </c>
      <c r="I19" s="9" t="s">
        <v>1230</v>
      </c>
      <c r="J19" s="9" t="s">
        <v>1231</v>
      </c>
      <c r="K19" s="3" t="s">
        <v>1232</v>
      </c>
      <c r="L19" s="3" t="s">
        <v>1233</v>
      </c>
      <c r="M19" s="3"/>
      <c r="N19" s="3" t="s">
        <v>12</v>
      </c>
      <c r="O19" s="3" t="s">
        <v>1234</v>
      </c>
      <c r="P19" s="3" t="s">
        <v>1235</v>
      </c>
      <c r="Q19" s="3"/>
      <c r="R19" s="3"/>
      <c r="S19" s="3" t="s">
        <v>1236</v>
      </c>
      <c r="T19" s="3" t="s">
        <v>1237</v>
      </c>
      <c r="U19" s="3" t="s">
        <v>1238</v>
      </c>
      <c r="V19" s="3" t="s">
        <v>1239</v>
      </c>
      <c r="W19" s="3" t="s">
        <v>1240</v>
      </c>
    </row>
    <row r="20" spans="1:23" x14ac:dyDescent="0.35">
      <c r="A20" s="6" t="s">
        <v>308</v>
      </c>
      <c r="B20" s="3" t="s">
        <v>1225</v>
      </c>
      <c r="C20" s="3" t="s">
        <v>13</v>
      </c>
      <c r="D20" s="3" t="s">
        <v>1226</v>
      </c>
      <c r="E20" s="3" t="s">
        <v>1227</v>
      </c>
      <c r="F20" s="3" t="s">
        <v>1228</v>
      </c>
      <c r="G20" s="3"/>
      <c r="H20" s="3" t="s">
        <v>1229</v>
      </c>
      <c r="I20" s="9" t="s">
        <v>1230</v>
      </c>
      <c r="J20" s="9" t="s">
        <v>1231</v>
      </c>
      <c r="K20" s="3" t="s">
        <v>1232</v>
      </c>
      <c r="L20" s="3" t="s">
        <v>1233</v>
      </c>
      <c r="M20" s="3"/>
      <c r="N20" s="3" t="s">
        <v>12</v>
      </c>
      <c r="O20" s="3" t="s">
        <v>1234</v>
      </c>
      <c r="P20" s="3" t="s">
        <v>1235</v>
      </c>
      <c r="Q20" s="3"/>
      <c r="R20" s="3"/>
      <c r="S20" s="3" t="s">
        <v>1236</v>
      </c>
      <c r="T20" s="3" t="s">
        <v>1237</v>
      </c>
      <c r="U20" s="3" t="s">
        <v>1238</v>
      </c>
      <c r="V20" s="3" t="s">
        <v>1239</v>
      </c>
      <c r="W20" s="3" t="s">
        <v>1240</v>
      </c>
    </row>
    <row r="21" spans="1:23" x14ac:dyDescent="0.35">
      <c r="A21" s="6" t="s">
        <v>310</v>
      </c>
      <c r="B21" s="3" t="s">
        <v>1352</v>
      </c>
      <c r="C21" s="3" t="s">
        <v>278</v>
      </c>
      <c r="D21" s="3" t="s">
        <v>1226</v>
      </c>
      <c r="E21" s="3" t="s">
        <v>1227</v>
      </c>
      <c r="F21" s="3" t="s">
        <v>1353</v>
      </c>
      <c r="G21" s="3"/>
      <c r="H21" s="3" t="s">
        <v>1354</v>
      </c>
      <c r="I21" s="9" t="s">
        <v>1355</v>
      </c>
      <c r="J21" s="9" t="s">
        <v>1356</v>
      </c>
      <c r="K21" s="3" t="s">
        <v>1232</v>
      </c>
      <c r="L21" s="3" t="s">
        <v>1357</v>
      </c>
      <c r="M21" s="3"/>
      <c r="N21" s="3" t="s">
        <v>12</v>
      </c>
      <c r="O21" s="3" t="s">
        <v>1234</v>
      </c>
      <c r="P21" s="3" t="s">
        <v>1235</v>
      </c>
      <c r="Q21" s="3"/>
      <c r="R21" s="3"/>
      <c r="S21" s="3" t="s">
        <v>1236</v>
      </c>
      <c r="T21" s="3" t="s">
        <v>1237</v>
      </c>
      <c r="U21" s="3" t="s">
        <v>1238</v>
      </c>
      <c r="V21" s="3" t="s">
        <v>1358</v>
      </c>
      <c r="W21" s="3" t="s">
        <v>1359</v>
      </c>
    </row>
    <row r="22" spans="1:23" x14ac:dyDescent="0.35">
      <c r="A22" s="6" t="s">
        <v>312</v>
      </c>
      <c r="B22" s="3" t="s">
        <v>1352</v>
      </c>
      <c r="C22" s="3" t="s">
        <v>13</v>
      </c>
      <c r="D22" s="3" t="s">
        <v>1226</v>
      </c>
      <c r="E22" s="3" t="s">
        <v>1227</v>
      </c>
      <c r="F22" s="3" t="s">
        <v>1360</v>
      </c>
      <c r="G22" s="3" t="s">
        <v>1361</v>
      </c>
      <c r="H22" s="3" t="s">
        <v>1362</v>
      </c>
      <c r="I22" s="9" t="s">
        <v>1363</v>
      </c>
      <c r="J22" s="9" t="s">
        <v>1364</v>
      </c>
      <c r="K22" s="3" t="s">
        <v>1232</v>
      </c>
      <c r="L22" s="3" t="s">
        <v>1365</v>
      </c>
      <c r="M22" s="3"/>
      <c r="N22" s="3" t="s">
        <v>12</v>
      </c>
      <c r="O22" s="3" t="s">
        <v>1234</v>
      </c>
      <c r="P22" s="3" t="s">
        <v>1235</v>
      </c>
      <c r="Q22" s="3"/>
      <c r="R22" s="3"/>
      <c r="S22" s="3" t="s">
        <v>1236</v>
      </c>
      <c r="T22" s="3" t="s">
        <v>1237</v>
      </c>
      <c r="U22" s="3" t="s">
        <v>1238</v>
      </c>
      <c r="V22" s="3" t="s">
        <v>1366</v>
      </c>
      <c r="W22" s="3" t="s">
        <v>1367</v>
      </c>
    </row>
    <row r="23" spans="1:23" x14ac:dyDescent="0.35">
      <c r="A23" s="6" t="s">
        <v>314</v>
      </c>
      <c r="B23" s="3" t="s">
        <v>1352</v>
      </c>
      <c r="C23" s="3" t="s">
        <v>13</v>
      </c>
      <c r="D23" s="3" t="s">
        <v>1226</v>
      </c>
      <c r="E23" s="3" t="s">
        <v>1227</v>
      </c>
      <c r="F23" s="3" t="s">
        <v>1360</v>
      </c>
      <c r="G23" s="3" t="s">
        <v>1361</v>
      </c>
      <c r="H23" s="3" t="s">
        <v>1362</v>
      </c>
      <c r="I23" s="9" t="s">
        <v>1363</v>
      </c>
      <c r="J23" s="9" t="s">
        <v>1364</v>
      </c>
      <c r="K23" s="3" t="s">
        <v>1232</v>
      </c>
      <c r="L23" s="3" t="s">
        <v>1365</v>
      </c>
      <c r="M23" s="3"/>
      <c r="N23" s="3" t="s">
        <v>12</v>
      </c>
      <c r="O23" s="3" t="s">
        <v>1234</v>
      </c>
      <c r="P23" s="3" t="s">
        <v>1235</v>
      </c>
      <c r="Q23" s="3"/>
      <c r="R23" s="3"/>
      <c r="S23" s="3" t="s">
        <v>1236</v>
      </c>
      <c r="T23" s="3" t="s">
        <v>1237</v>
      </c>
      <c r="U23" s="3" t="s">
        <v>1238</v>
      </c>
      <c r="V23" s="3" t="s">
        <v>1366</v>
      </c>
      <c r="W23" s="3" t="s">
        <v>1367</v>
      </c>
    </row>
    <row r="24" spans="1:23" x14ac:dyDescent="0.35">
      <c r="A24" s="6" t="s">
        <v>316</v>
      </c>
      <c r="B24" s="3" t="s">
        <v>1225</v>
      </c>
      <c r="C24" s="3" t="s">
        <v>318</v>
      </c>
      <c r="D24" s="3" t="s">
        <v>1226</v>
      </c>
      <c r="E24" s="3" t="s">
        <v>1241</v>
      </c>
      <c r="F24" s="3" t="s">
        <v>1368</v>
      </c>
      <c r="G24" s="3"/>
      <c r="H24" s="3" t="s">
        <v>1369</v>
      </c>
      <c r="I24" s="9" t="s">
        <v>1370</v>
      </c>
      <c r="J24" s="9" t="s">
        <v>1371</v>
      </c>
      <c r="K24" s="3" t="s">
        <v>1232</v>
      </c>
      <c r="L24" s="3" t="s">
        <v>1372</v>
      </c>
      <c r="M24" s="3"/>
      <c r="N24" s="3" t="s">
        <v>12</v>
      </c>
      <c r="O24" s="3" t="s">
        <v>1234</v>
      </c>
      <c r="P24" s="3" t="s">
        <v>1235</v>
      </c>
      <c r="Q24" s="3"/>
      <c r="R24" s="3"/>
      <c r="S24" s="3" t="s">
        <v>1236</v>
      </c>
      <c r="T24" s="3" t="s">
        <v>1237</v>
      </c>
      <c r="U24" s="3" t="s">
        <v>1238</v>
      </c>
      <c r="V24" s="3" t="s">
        <v>1373</v>
      </c>
      <c r="W24" s="3" t="s">
        <v>1374</v>
      </c>
    </row>
    <row r="25" spans="1:23" x14ac:dyDescent="0.35">
      <c r="A25" s="6" t="s">
        <v>319</v>
      </c>
      <c r="B25" s="3" t="s">
        <v>1225</v>
      </c>
      <c r="C25" s="3" t="s">
        <v>321</v>
      </c>
      <c r="D25" s="3" t="s">
        <v>1226</v>
      </c>
      <c r="E25" s="3" t="s">
        <v>1241</v>
      </c>
      <c r="F25" s="3" t="s">
        <v>1375</v>
      </c>
      <c r="G25" s="3"/>
      <c r="H25" s="3" t="s">
        <v>1376</v>
      </c>
      <c r="I25" s="9" t="s">
        <v>1377</v>
      </c>
      <c r="J25" s="9" t="s">
        <v>1378</v>
      </c>
      <c r="K25" s="3" t="s">
        <v>1232</v>
      </c>
      <c r="L25" s="3" t="s">
        <v>1379</v>
      </c>
      <c r="M25" s="3"/>
      <c r="N25" s="3" t="s">
        <v>12</v>
      </c>
      <c r="O25" s="3" t="s">
        <v>1234</v>
      </c>
      <c r="P25" s="3" t="s">
        <v>1235</v>
      </c>
      <c r="Q25" s="3"/>
      <c r="R25" s="3"/>
      <c r="S25" s="3" t="s">
        <v>1236</v>
      </c>
      <c r="T25" s="3" t="s">
        <v>1237</v>
      </c>
      <c r="U25" s="3" t="s">
        <v>1238</v>
      </c>
      <c r="V25" s="3" t="s">
        <v>1260</v>
      </c>
      <c r="W25" s="3" t="s">
        <v>1380</v>
      </c>
    </row>
    <row r="26" spans="1:23" x14ac:dyDescent="0.35">
      <c r="A26" s="6" t="s">
        <v>322</v>
      </c>
      <c r="B26" s="3" t="s">
        <v>1225</v>
      </c>
      <c r="C26" s="3" t="s">
        <v>321</v>
      </c>
      <c r="D26" s="3" t="s">
        <v>1226</v>
      </c>
      <c r="E26" s="3" t="s">
        <v>1241</v>
      </c>
      <c r="F26" s="3" t="s">
        <v>1375</v>
      </c>
      <c r="G26" s="3"/>
      <c r="H26" s="3" t="s">
        <v>1376</v>
      </c>
      <c r="I26" s="9" t="s">
        <v>1377</v>
      </c>
      <c r="J26" s="9" t="s">
        <v>1378</v>
      </c>
      <c r="K26" s="3" t="s">
        <v>1232</v>
      </c>
      <c r="L26" s="3" t="s">
        <v>1379</v>
      </c>
      <c r="M26" s="3"/>
      <c r="N26" s="3" t="s">
        <v>12</v>
      </c>
      <c r="O26" s="3" t="s">
        <v>1234</v>
      </c>
      <c r="P26" s="3" t="s">
        <v>1235</v>
      </c>
      <c r="Q26" s="3"/>
      <c r="R26" s="3"/>
      <c r="S26" s="3" t="s">
        <v>1236</v>
      </c>
      <c r="T26" s="3" t="s">
        <v>1237</v>
      </c>
      <c r="U26" s="3" t="s">
        <v>1238</v>
      </c>
      <c r="V26" s="3" t="s">
        <v>1260</v>
      </c>
      <c r="W26" s="3" t="s">
        <v>1380</v>
      </c>
    </row>
    <row r="27" spans="1:23" x14ac:dyDescent="0.35">
      <c r="A27" s="6" t="s">
        <v>324</v>
      </c>
      <c r="B27" s="3" t="s">
        <v>1225</v>
      </c>
      <c r="C27" s="3" t="s">
        <v>321</v>
      </c>
      <c r="D27" s="3" t="s">
        <v>1226</v>
      </c>
      <c r="E27" s="3" t="s">
        <v>1241</v>
      </c>
      <c r="F27" s="3" t="s">
        <v>1375</v>
      </c>
      <c r="G27" s="3"/>
      <c r="H27" s="3" t="s">
        <v>1376</v>
      </c>
      <c r="I27" s="9" t="s">
        <v>1381</v>
      </c>
      <c r="J27" s="9" t="s">
        <v>1382</v>
      </c>
      <c r="K27" s="3" t="s">
        <v>1232</v>
      </c>
      <c r="L27" s="3" t="s">
        <v>1379</v>
      </c>
      <c r="M27" s="3"/>
      <c r="N27" s="3" t="s">
        <v>12</v>
      </c>
      <c r="O27" s="3" t="s">
        <v>1234</v>
      </c>
      <c r="P27" s="3" t="s">
        <v>1235</v>
      </c>
      <c r="Q27" s="3"/>
      <c r="R27" s="3"/>
      <c r="S27" s="3" t="s">
        <v>1236</v>
      </c>
      <c r="T27" s="3" t="s">
        <v>1237</v>
      </c>
      <c r="U27" s="3" t="s">
        <v>1238</v>
      </c>
      <c r="V27" s="3" t="s">
        <v>1383</v>
      </c>
      <c r="W27" s="3" t="s">
        <v>1384</v>
      </c>
    </row>
    <row r="28" spans="1:23" x14ac:dyDescent="0.35">
      <c r="A28" s="6" t="s">
        <v>326</v>
      </c>
      <c r="B28" s="3" t="s">
        <v>1225</v>
      </c>
      <c r="C28" s="3" t="s">
        <v>318</v>
      </c>
      <c r="D28" s="3" t="s">
        <v>1226</v>
      </c>
      <c r="E28" s="3" t="s">
        <v>1241</v>
      </c>
      <c r="F28" s="3" t="s">
        <v>1368</v>
      </c>
      <c r="G28" s="3"/>
      <c r="H28" s="3" t="s">
        <v>1369</v>
      </c>
      <c r="I28" s="9" t="s">
        <v>1370</v>
      </c>
      <c r="J28" s="9" t="s">
        <v>1371</v>
      </c>
      <c r="K28" s="3" t="s">
        <v>1232</v>
      </c>
      <c r="L28" s="3" t="s">
        <v>1372</v>
      </c>
      <c r="M28" s="3"/>
      <c r="N28" s="3" t="s">
        <v>12</v>
      </c>
      <c r="O28" s="3" t="s">
        <v>1234</v>
      </c>
      <c r="P28" s="3" t="s">
        <v>1235</v>
      </c>
      <c r="Q28" s="3"/>
      <c r="R28" s="3"/>
      <c r="S28" s="3" t="s">
        <v>1236</v>
      </c>
      <c r="T28" s="3" t="s">
        <v>1237</v>
      </c>
      <c r="U28" s="3" t="s">
        <v>1238</v>
      </c>
      <c r="V28" s="3" t="s">
        <v>1373</v>
      </c>
      <c r="W28" s="3" t="s">
        <v>1374</v>
      </c>
    </row>
    <row r="29" spans="1:23" x14ac:dyDescent="0.35">
      <c r="A29" s="6" t="s">
        <v>328</v>
      </c>
      <c r="B29" s="3" t="s">
        <v>1225</v>
      </c>
      <c r="C29" s="3" t="s">
        <v>318</v>
      </c>
      <c r="D29" s="3" t="s">
        <v>1226</v>
      </c>
      <c r="E29" s="3" t="s">
        <v>1241</v>
      </c>
      <c r="F29" s="3" t="s">
        <v>1368</v>
      </c>
      <c r="G29" s="3"/>
      <c r="H29" s="3" t="s">
        <v>1369</v>
      </c>
      <c r="I29" s="9" t="s">
        <v>1370</v>
      </c>
      <c r="J29" s="9" t="s">
        <v>1371</v>
      </c>
      <c r="K29" s="3" t="s">
        <v>1232</v>
      </c>
      <c r="L29" s="3" t="s">
        <v>1372</v>
      </c>
      <c r="M29" s="3"/>
      <c r="N29" s="3" t="s">
        <v>12</v>
      </c>
      <c r="O29" s="3" t="s">
        <v>1234</v>
      </c>
      <c r="P29" s="3" t="s">
        <v>1235</v>
      </c>
      <c r="Q29" s="3"/>
      <c r="R29" s="3"/>
      <c r="S29" s="3" t="s">
        <v>1236</v>
      </c>
      <c r="T29" s="3" t="s">
        <v>1237</v>
      </c>
      <c r="U29" s="3" t="s">
        <v>1238</v>
      </c>
      <c r="V29" s="3" t="s">
        <v>1373</v>
      </c>
      <c r="W29" s="3" t="s">
        <v>1374</v>
      </c>
    </row>
    <row r="30" spans="1:23" x14ac:dyDescent="0.35">
      <c r="A30" s="6" t="s">
        <v>330</v>
      </c>
      <c r="B30" s="3" t="s">
        <v>1225</v>
      </c>
      <c r="C30" s="3" t="s">
        <v>321</v>
      </c>
      <c r="D30" s="3" t="s">
        <v>1226</v>
      </c>
      <c r="E30" s="3" t="s">
        <v>1241</v>
      </c>
      <c r="F30" s="3" t="s">
        <v>1375</v>
      </c>
      <c r="G30" s="3"/>
      <c r="H30" s="3" t="s">
        <v>1376</v>
      </c>
      <c r="I30" s="9" t="s">
        <v>1381</v>
      </c>
      <c r="J30" s="9" t="s">
        <v>1382</v>
      </c>
      <c r="K30" s="3" t="s">
        <v>1232</v>
      </c>
      <c r="L30" s="3" t="s">
        <v>1379</v>
      </c>
      <c r="M30" s="3"/>
      <c r="N30" s="3" t="s">
        <v>12</v>
      </c>
      <c r="O30" s="3" t="s">
        <v>1234</v>
      </c>
      <c r="P30" s="3" t="s">
        <v>1235</v>
      </c>
      <c r="Q30" s="3"/>
      <c r="R30" s="3"/>
      <c r="S30" s="3" t="s">
        <v>1236</v>
      </c>
      <c r="T30" s="3" t="s">
        <v>1237</v>
      </c>
      <c r="U30" s="3" t="s">
        <v>1238</v>
      </c>
      <c r="V30" s="3" t="s">
        <v>1383</v>
      </c>
      <c r="W30" s="3" t="s">
        <v>1384</v>
      </c>
    </row>
    <row r="31" spans="1:23" x14ac:dyDescent="0.35">
      <c r="A31" s="6" t="s">
        <v>332</v>
      </c>
      <c r="B31" s="3" t="s">
        <v>1225</v>
      </c>
      <c r="C31" s="3" t="s">
        <v>321</v>
      </c>
      <c r="D31" s="3" t="s">
        <v>1226</v>
      </c>
      <c r="E31" s="3" t="s">
        <v>1241</v>
      </c>
      <c r="F31" s="3" t="s">
        <v>1375</v>
      </c>
      <c r="G31" s="3"/>
      <c r="H31" s="3" t="s">
        <v>1376</v>
      </c>
      <c r="I31" s="9" t="s">
        <v>1377</v>
      </c>
      <c r="J31" s="9" t="s">
        <v>1378</v>
      </c>
      <c r="K31" s="3" t="s">
        <v>1232</v>
      </c>
      <c r="L31" s="3" t="s">
        <v>1379</v>
      </c>
      <c r="M31" s="3"/>
      <c r="N31" s="3" t="s">
        <v>12</v>
      </c>
      <c r="O31" s="3" t="s">
        <v>1234</v>
      </c>
      <c r="P31" s="3" t="s">
        <v>1235</v>
      </c>
      <c r="Q31" s="3"/>
      <c r="R31" s="3"/>
      <c r="S31" s="3" t="s">
        <v>1236</v>
      </c>
      <c r="T31" s="3" t="s">
        <v>1237</v>
      </c>
      <c r="U31" s="3" t="s">
        <v>1238</v>
      </c>
      <c r="V31" s="3" t="s">
        <v>1260</v>
      </c>
      <c r="W31" s="3" t="s">
        <v>1380</v>
      </c>
    </row>
    <row r="32" spans="1:23" x14ac:dyDescent="0.35">
      <c r="A32" s="6" t="s">
        <v>334</v>
      </c>
      <c r="B32" s="3" t="s">
        <v>1225</v>
      </c>
      <c r="C32" s="3" t="s">
        <v>318</v>
      </c>
      <c r="D32" s="3" t="s">
        <v>1226</v>
      </c>
      <c r="E32" s="3" t="s">
        <v>1241</v>
      </c>
      <c r="F32" s="3" t="s">
        <v>1368</v>
      </c>
      <c r="G32" s="3"/>
      <c r="H32" s="3" t="s">
        <v>1369</v>
      </c>
      <c r="I32" s="9" t="s">
        <v>1370</v>
      </c>
      <c r="J32" s="9" t="s">
        <v>1371</v>
      </c>
      <c r="K32" s="3" t="s">
        <v>1232</v>
      </c>
      <c r="L32" s="3" t="s">
        <v>1372</v>
      </c>
      <c r="M32" s="3"/>
      <c r="N32" s="3" t="s">
        <v>12</v>
      </c>
      <c r="O32" s="3" t="s">
        <v>1234</v>
      </c>
      <c r="P32" s="3" t="s">
        <v>1235</v>
      </c>
      <c r="Q32" s="3"/>
      <c r="R32" s="3"/>
      <c r="S32" s="3" t="s">
        <v>1236</v>
      </c>
      <c r="T32" s="3" t="s">
        <v>1237</v>
      </c>
      <c r="U32" s="3" t="s">
        <v>1238</v>
      </c>
      <c r="V32" s="3" t="s">
        <v>1373</v>
      </c>
      <c r="W32" s="3" t="s">
        <v>1374</v>
      </c>
    </row>
    <row r="33" spans="1:23" x14ac:dyDescent="0.35">
      <c r="A33" s="6" t="s">
        <v>336</v>
      </c>
      <c r="B33" s="3" t="s">
        <v>1225</v>
      </c>
      <c r="C33" s="3" t="s">
        <v>321</v>
      </c>
      <c r="D33" s="3" t="s">
        <v>1226</v>
      </c>
      <c r="E33" s="3" t="s">
        <v>1241</v>
      </c>
      <c r="F33" s="3" t="s">
        <v>1375</v>
      </c>
      <c r="G33" s="3"/>
      <c r="H33" s="3" t="s">
        <v>1376</v>
      </c>
      <c r="I33" s="9" t="s">
        <v>1377</v>
      </c>
      <c r="J33" s="9" t="s">
        <v>1378</v>
      </c>
      <c r="K33" s="3" t="s">
        <v>1232</v>
      </c>
      <c r="L33" s="3" t="s">
        <v>1379</v>
      </c>
      <c r="M33" s="3"/>
      <c r="N33" s="3" t="s">
        <v>12</v>
      </c>
      <c r="O33" s="3" t="s">
        <v>1234</v>
      </c>
      <c r="P33" s="3" t="s">
        <v>1235</v>
      </c>
      <c r="Q33" s="3"/>
      <c r="R33" s="3"/>
      <c r="S33" s="3" t="s">
        <v>1236</v>
      </c>
      <c r="T33" s="3" t="s">
        <v>1237</v>
      </c>
      <c r="U33" s="3" t="s">
        <v>1238</v>
      </c>
      <c r="V33" s="3" t="s">
        <v>1260</v>
      </c>
      <c r="W33" s="3" t="s">
        <v>1380</v>
      </c>
    </row>
    <row r="34" spans="1:23" x14ac:dyDescent="0.35">
      <c r="A34" s="6" t="s">
        <v>338</v>
      </c>
      <c r="B34" s="3" t="s">
        <v>1225</v>
      </c>
      <c r="C34" s="3" t="s">
        <v>321</v>
      </c>
      <c r="D34" s="3" t="s">
        <v>1226</v>
      </c>
      <c r="E34" s="3" t="s">
        <v>1241</v>
      </c>
      <c r="F34" s="3" t="s">
        <v>1375</v>
      </c>
      <c r="G34" s="3"/>
      <c r="H34" s="3" t="s">
        <v>1376</v>
      </c>
      <c r="I34" s="9" t="s">
        <v>1381</v>
      </c>
      <c r="J34" s="9" t="s">
        <v>1382</v>
      </c>
      <c r="K34" s="3" t="s">
        <v>1232</v>
      </c>
      <c r="L34" s="3" t="s">
        <v>1379</v>
      </c>
      <c r="M34" s="3"/>
      <c r="N34" s="3" t="s">
        <v>12</v>
      </c>
      <c r="O34" s="3" t="s">
        <v>1234</v>
      </c>
      <c r="P34" s="3" t="s">
        <v>1235</v>
      </c>
      <c r="Q34" s="3"/>
      <c r="R34" s="3"/>
      <c r="S34" s="3" t="s">
        <v>1236</v>
      </c>
      <c r="T34" s="3" t="s">
        <v>1237</v>
      </c>
      <c r="U34" s="3" t="s">
        <v>1238</v>
      </c>
      <c r="V34" s="3" t="s">
        <v>1383</v>
      </c>
      <c r="W34" s="3" t="s">
        <v>1384</v>
      </c>
    </row>
    <row r="35" spans="1:23" x14ac:dyDescent="0.35">
      <c r="A35" s="6" t="s">
        <v>340</v>
      </c>
      <c r="B35" s="3" t="s">
        <v>1225</v>
      </c>
      <c r="C35" s="3" t="s">
        <v>321</v>
      </c>
      <c r="D35" s="3" t="s">
        <v>1226</v>
      </c>
      <c r="E35" s="3" t="s">
        <v>1241</v>
      </c>
      <c r="F35" s="3" t="s">
        <v>1375</v>
      </c>
      <c r="G35" s="3"/>
      <c r="H35" s="3" t="s">
        <v>1376</v>
      </c>
      <c r="I35" s="9" t="s">
        <v>1377</v>
      </c>
      <c r="J35" s="9" t="s">
        <v>1378</v>
      </c>
      <c r="K35" s="3" t="s">
        <v>1232</v>
      </c>
      <c r="L35" s="3" t="s">
        <v>1379</v>
      </c>
      <c r="M35" s="3"/>
      <c r="N35" s="3" t="s">
        <v>12</v>
      </c>
      <c r="O35" s="3" t="s">
        <v>1234</v>
      </c>
      <c r="P35" s="3" t="s">
        <v>1235</v>
      </c>
      <c r="Q35" s="3"/>
      <c r="R35" s="3"/>
      <c r="S35" s="3" t="s">
        <v>1236</v>
      </c>
      <c r="T35" s="3" t="s">
        <v>1237</v>
      </c>
      <c r="U35" s="3" t="s">
        <v>1238</v>
      </c>
      <c r="V35" s="3" t="s">
        <v>1260</v>
      </c>
      <c r="W35" s="3" t="s">
        <v>1380</v>
      </c>
    </row>
    <row r="36" spans="1:23" x14ac:dyDescent="0.35">
      <c r="A36" s="6" t="s">
        <v>342</v>
      </c>
      <c r="B36" s="3" t="s">
        <v>1225</v>
      </c>
      <c r="C36" s="3" t="s">
        <v>321</v>
      </c>
      <c r="D36" s="3" t="s">
        <v>1226</v>
      </c>
      <c r="E36" s="3" t="s">
        <v>1241</v>
      </c>
      <c r="F36" s="3" t="s">
        <v>1375</v>
      </c>
      <c r="G36" s="3"/>
      <c r="H36" s="3" t="s">
        <v>1376</v>
      </c>
      <c r="I36" s="9" t="s">
        <v>1377</v>
      </c>
      <c r="J36" s="9" t="s">
        <v>1378</v>
      </c>
      <c r="K36" s="3" t="s">
        <v>1232</v>
      </c>
      <c r="L36" s="3" t="s">
        <v>1379</v>
      </c>
      <c r="M36" s="3"/>
      <c r="N36" s="3" t="s">
        <v>12</v>
      </c>
      <c r="O36" s="3" t="s">
        <v>1234</v>
      </c>
      <c r="P36" s="3" t="s">
        <v>1235</v>
      </c>
      <c r="Q36" s="3"/>
      <c r="R36" s="3"/>
      <c r="S36" s="3" t="s">
        <v>1236</v>
      </c>
      <c r="T36" s="3" t="s">
        <v>1237</v>
      </c>
      <c r="U36" s="3" t="s">
        <v>1238</v>
      </c>
      <c r="V36" s="3" t="s">
        <v>1260</v>
      </c>
      <c r="W36" s="3" t="s">
        <v>1380</v>
      </c>
    </row>
    <row r="37" spans="1:23" x14ac:dyDescent="0.35">
      <c r="A37" s="6" t="s">
        <v>344</v>
      </c>
      <c r="B37" s="3" t="s">
        <v>1225</v>
      </c>
      <c r="C37" s="3" t="s">
        <v>321</v>
      </c>
      <c r="D37" s="3" t="s">
        <v>1226</v>
      </c>
      <c r="E37" s="3" t="s">
        <v>1241</v>
      </c>
      <c r="F37" s="3" t="s">
        <v>1375</v>
      </c>
      <c r="G37" s="3"/>
      <c r="H37" s="3" t="s">
        <v>1376</v>
      </c>
      <c r="I37" s="9" t="s">
        <v>1377</v>
      </c>
      <c r="J37" s="9" t="s">
        <v>1378</v>
      </c>
      <c r="K37" s="3" t="s">
        <v>1232</v>
      </c>
      <c r="L37" s="3" t="s">
        <v>1379</v>
      </c>
      <c r="M37" s="3"/>
      <c r="N37" s="3" t="s">
        <v>12</v>
      </c>
      <c r="O37" s="3" t="s">
        <v>1234</v>
      </c>
      <c r="P37" s="3" t="s">
        <v>1235</v>
      </c>
      <c r="Q37" s="3"/>
      <c r="R37" s="3"/>
      <c r="S37" s="3" t="s">
        <v>1236</v>
      </c>
      <c r="T37" s="3" t="s">
        <v>1237</v>
      </c>
      <c r="U37" s="3" t="s">
        <v>1238</v>
      </c>
      <c r="V37" s="3" t="s">
        <v>1260</v>
      </c>
      <c r="W37" s="3" t="s">
        <v>1380</v>
      </c>
    </row>
    <row r="38" spans="1:23" x14ac:dyDescent="0.35">
      <c r="A38" s="6" t="s">
        <v>346</v>
      </c>
      <c r="B38" s="3" t="s">
        <v>1225</v>
      </c>
      <c r="C38" s="3" t="s">
        <v>321</v>
      </c>
      <c r="D38" s="3" t="s">
        <v>1226</v>
      </c>
      <c r="E38" s="3" t="s">
        <v>1241</v>
      </c>
      <c r="F38" s="3" t="s">
        <v>1375</v>
      </c>
      <c r="G38" s="3"/>
      <c r="H38" s="3" t="s">
        <v>1376</v>
      </c>
      <c r="I38" s="9" t="s">
        <v>1377</v>
      </c>
      <c r="J38" s="9" t="s">
        <v>1378</v>
      </c>
      <c r="K38" s="3" t="s">
        <v>1232</v>
      </c>
      <c r="L38" s="3" t="s">
        <v>1379</v>
      </c>
      <c r="M38" s="3"/>
      <c r="N38" s="3" t="s">
        <v>12</v>
      </c>
      <c r="O38" s="3" t="s">
        <v>1234</v>
      </c>
      <c r="P38" s="3" t="s">
        <v>1235</v>
      </c>
      <c r="Q38" s="3"/>
      <c r="R38" s="3"/>
      <c r="S38" s="3" t="s">
        <v>1236</v>
      </c>
      <c r="T38" s="3" t="s">
        <v>1237</v>
      </c>
      <c r="U38" s="3" t="s">
        <v>1238</v>
      </c>
      <c r="V38" s="3" t="s">
        <v>1260</v>
      </c>
      <c r="W38" s="3" t="s">
        <v>1380</v>
      </c>
    </row>
    <row r="39" spans="1:23" x14ac:dyDescent="0.35">
      <c r="A39" s="6" t="s">
        <v>348</v>
      </c>
      <c r="B39" s="3" t="s">
        <v>1225</v>
      </c>
      <c r="C39" s="3" t="s">
        <v>321</v>
      </c>
      <c r="D39" s="3" t="s">
        <v>1226</v>
      </c>
      <c r="E39" s="3" t="s">
        <v>1241</v>
      </c>
      <c r="F39" s="3" t="s">
        <v>1375</v>
      </c>
      <c r="G39" s="3"/>
      <c r="H39" s="3" t="s">
        <v>1376</v>
      </c>
      <c r="I39" s="9" t="s">
        <v>1381</v>
      </c>
      <c r="J39" s="9" t="s">
        <v>1382</v>
      </c>
      <c r="K39" s="3" t="s">
        <v>1232</v>
      </c>
      <c r="L39" s="3" t="s">
        <v>1379</v>
      </c>
      <c r="M39" s="3"/>
      <c r="N39" s="3" t="s">
        <v>12</v>
      </c>
      <c r="O39" s="3" t="s">
        <v>1234</v>
      </c>
      <c r="P39" s="3" t="s">
        <v>1235</v>
      </c>
      <c r="Q39" s="3"/>
      <c r="R39" s="3"/>
      <c r="S39" s="3" t="s">
        <v>1236</v>
      </c>
      <c r="T39" s="3" t="s">
        <v>1237</v>
      </c>
      <c r="U39" s="3" t="s">
        <v>1238</v>
      </c>
      <c r="V39" s="3" t="s">
        <v>1383</v>
      </c>
      <c r="W39" s="3" t="s">
        <v>1384</v>
      </c>
    </row>
    <row r="40" spans="1:23" x14ac:dyDescent="0.35">
      <c r="A40" s="6" t="s">
        <v>350</v>
      </c>
      <c r="B40" s="3" t="s">
        <v>1225</v>
      </c>
      <c r="C40" s="3" t="s">
        <v>321</v>
      </c>
      <c r="D40" s="3" t="s">
        <v>1226</v>
      </c>
      <c r="E40" s="3" t="s">
        <v>1241</v>
      </c>
      <c r="F40" s="3" t="s">
        <v>1375</v>
      </c>
      <c r="G40" s="3"/>
      <c r="H40" s="3" t="s">
        <v>1376</v>
      </c>
      <c r="I40" s="9" t="s">
        <v>1377</v>
      </c>
      <c r="J40" s="9" t="s">
        <v>1378</v>
      </c>
      <c r="K40" s="3" t="s">
        <v>1232</v>
      </c>
      <c r="L40" s="3" t="s">
        <v>1379</v>
      </c>
      <c r="M40" s="3"/>
      <c r="N40" s="3" t="s">
        <v>12</v>
      </c>
      <c r="O40" s="3" t="s">
        <v>1234</v>
      </c>
      <c r="P40" s="3" t="s">
        <v>1235</v>
      </c>
      <c r="Q40" s="3"/>
      <c r="R40" s="3"/>
      <c r="S40" s="3" t="s">
        <v>1236</v>
      </c>
      <c r="T40" s="3" t="s">
        <v>1237</v>
      </c>
      <c r="U40" s="3" t="s">
        <v>1238</v>
      </c>
      <c r="V40" s="3" t="s">
        <v>1260</v>
      </c>
      <c r="W40" s="3" t="s">
        <v>1380</v>
      </c>
    </row>
    <row r="41" spans="1:23" x14ac:dyDescent="0.35">
      <c r="A41" s="6" t="s">
        <v>352</v>
      </c>
      <c r="B41" s="3" t="s">
        <v>1225</v>
      </c>
      <c r="C41" s="3" t="s">
        <v>318</v>
      </c>
      <c r="D41" s="3" t="s">
        <v>1226</v>
      </c>
      <c r="E41" s="3" t="s">
        <v>1241</v>
      </c>
      <c r="F41" s="3" t="s">
        <v>1368</v>
      </c>
      <c r="G41" s="3"/>
      <c r="H41" s="3" t="s">
        <v>1369</v>
      </c>
      <c r="I41" s="9" t="s">
        <v>1370</v>
      </c>
      <c r="J41" s="9" t="s">
        <v>1371</v>
      </c>
      <c r="K41" s="3" t="s">
        <v>1232</v>
      </c>
      <c r="L41" s="3" t="s">
        <v>1372</v>
      </c>
      <c r="M41" s="3"/>
      <c r="N41" s="3" t="s">
        <v>12</v>
      </c>
      <c r="O41" s="3" t="s">
        <v>1234</v>
      </c>
      <c r="P41" s="3" t="s">
        <v>1235</v>
      </c>
      <c r="Q41" s="3"/>
      <c r="R41" s="3"/>
      <c r="S41" s="3" t="s">
        <v>1236</v>
      </c>
      <c r="T41" s="3" t="s">
        <v>1237</v>
      </c>
      <c r="U41" s="3" t="s">
        <v>1238</v>
      </c>
      <c r="V41" s="3" t="s">
        <v>1373</v>
      </c>
      <c r="W41" s="3" t="s">
        <v>1374</v>
      </c>
    </row>
    <row r="42" spans="1:23" x14ac:dyDescent="0.35">
      <c r="A42" s="6" t="s">
        <v>354</v>
      </c>
      <c r="B42" s="3" t="s">
        <v>1225</v>
      </c>
      <c r="C42" s="3" t="s">
        <v>321</v>
      </c>
      <c r="D42" s="3" t="s">
        <v>1226</v>
      </c>
      <c r="E42" s="3" t="s">
        <v>1241</v>
      </c>
      <c r="F42" s="3" t="s">
        <v>1375</v>
      </c>
      <c r="G42" s="3"/>
      <c r="H42" s="3" t="s">
        <v>1376</v>
      </c>
      <c r="I42" s="9" t="s">
        <v>1381</v>
      </c>
      <c r="J42" s="9" t="s">
        <v>1382</v>
      </c>
      <c r="K42" s="3" t="s">
        <v>1232</v>
      </c>
      <c r="L42" s="3" t="s">
        <v>1379</v>
      </c>
      <c r="M42" s="3"/>
      <c r="N42" s="3" t="s">
        <v>12</v>
      </c>
      <c r="O42" s="3" t="s">
        <v>1234</v>
      </c>
      <c r="P42" s="3" t="s">
        <v>1235</v>
      </c>
      <c r="Q42" s="3"/>
      <c r="R42" s="3"/>
      <c r="S42" s="3" t="s">
        <v>1236</v>
      </c>
      <c r="T42" s="3" t="s">
        <v>1237</v>
      </c>
      <c r="U42" s="3" t="s">
        <v>1238</v>
      </c>
      <c r="V42" s="3" t="s">
        <v>1383</v>
      </c>
      <c r="W42" s="3" t="s">
        <v>1384</v>
      </c>
    </row>
    <row r="43" spans="1:23" x14ac:dyDescent="0.35">
      <c r="A43" s="6" t="s">
        <v>356</v>
      </c>
      <c r="B43" s="3" t="s">
        <v>1225</v>
      </c>
      <c r="C43" s="3" t="s">
        <v>318</v>
      </c>
      <c r="D43" s="3" t="s">
        <v>1226</v>
      </c>
      <c r="E43" s="3" t="s">
        <v>1241</v>
      </c>
      <c r="F43" s="3" t="s">
        <v>1368</v>
      </c>
      <c r="G43" s="3"/>
      <c r="H43" s="3" t="s">
        <v>1369</v>
      </c>
      <c r="I43" s="9" t="s">
        <v>1370</v>
      </c>
      <c r="J43" s="9" t="s">
        <v>1371</v>
      </c>
      <c r="K43" s="3" t="s">
        <v>1232</v>
      </c>
      <c r="L43" s="3" t="s">
        <v>1372</v>
      </c>
      <c r="M43" s="3"/>
      <c r="N43" s="3" t="s">
        <v>12</v>
      </c>
      <c r="O43" s="3" t="s">
        <v>1234</v>
      </c>
      <c r="P43" s="3" t="s">
        <v>1235</v>
      </c>
      <c r="Q43" s="3"/>
      <c r="R43" s="3"/>
      <c r="S43" s="3" t="s">
        <v>1236</v>
      </c>
      <c r="T43" s="3" t="s">
        <v>1237</v>
      </c>
      <c r="U43" s="3" t="s">
        <v>1238</v>
      </c>
      <c r="V43" s="3" t="s">
        <v>1373</v>
      </c>
      <c r="W43" s="3" t="s">
        <v>1374</v>
      </c>
    </row>
    <row r="44" spans="1:23" x14ac:dyDescent="0.35">
      <c r="A44" s="6" t="s">
        <v>358</v>
      </c>
      <c r="B44" s="3" t="s">
        <v>1225</v>
      </c>
      <c r="C44" s="3" t="s">
        <v>321</v>
      </c>
      <c r="D44" s="3" t="s">
        <v>1226</v>
      </c>
      <c r="E44" s="3" t="s">
        <v>1241</v>
      </c>
      <c r="F44" s="3" t="s">
        <v>1375</v>
      </c>
      <c r="G44" s="3"/>
      <c r="H44" s="3" t="s">
        <v>1376</v>
      </c>
      <c r="I44" s="9" t="s">
        <v>1377</v>
      </c>
      <c r="J44" s="9" t="s">
        <v>1378</v>
      </c>
      <c r="K44" s="3" t="s">
        <v>1232</v>
      </c>
      <c r="L44" s="3" t="s">
        <v>1379</v>
      </c>
      <c r="M44" s="3"/>
      <c r="N44" s="3" t="s">
        <v>12</v>
      </c>
      <c r="O44" s="3" t="s">
        <v>1234</v>
      </c>
      <c r="P44" s="3" t="s">
        <v>1235</v>
      </c>
      <c r="Q44" s="3"/>
      <c r="R44" s="3"/>
      <c r="S44" s="3" t="s">
        <v>1236</v>
      </c>
      <c r="T44" s="3" t="s">
        <v>1237</v>
      </c>
      <c r="U44" s="3" t="s">
        <v>1238</v>
      </c>
      <c r="V44" s="3" t="s">
        <v>1260</v>
      </c>
      <c r="W44" s="3" t="s">
        <v>1380</v>
      </c>
    </row>
    <row r="45" spans="1:23" x14ac:dyDescent="0.35">
      <c r="A45" s="6" t="s">
        <v>360</v>
      </c>
      <c r="B45" s="3" t="s">
        <v>1225</v>
      </c>
      <c r="C45" s="3" t="s">
        <v>321</v>
      </c>
      <c r="D45" s="3" t="s">
        <v>1226</v>
      </c>
      <c r="E45" s="3" t="s">
        <v>1241</v>
      </c>
      <c r="F45" s="3" t="s">
        <v>1375</v>
      </c>
      <c r="G45" s="3"/>
      <c r="H45" s="3" t="s">
        <v>1376</v>
      </c>
      <c r="I45" s="9" t="s">
        <v>1381</v>
      </c>
      <c r="J45" s="9" t="s">
        <v>1382</v>
      </c>
      <c r="K45" s="3" t="s">
        <v>1232</v>
      </c>
      <c r="L45" s="3" t="s">
        <v>1379</v>
      </c>
      <c r="M45" s="3"/>
      <c r="N45" s="3" t="s">
        <v>12</v>
      </c>
      <c r="O45" s="3" t="s">
        <v>1234</v>
      </c>
      <c r="P45" s="3" t="s">
        <v>1235</v>
      </c>
      <c r="Q45" s="3"/>
      <c r="R45" s="3"/>
      <c r="S45" s="3" t="s">
        <v>1236</v>
      </c>
      <c r="T45" s="3" t="s">
        <v>1237</v>
      </c>
      <c r="U45" s="3" t="s">
        <v>1238</v>
      </c>
      <c r="V45" s="3" t="s">
        <v>1383</v>
      </c>
      <c r="W45" s="3" t="s">
        <v>1384</v>
      </c>
    </row>
    <row r="46" spans="1:23" x14ac:dyDescent="0.35">
      <c r="A46" s="6" t="s">
        <v>362</v>
      </c>
      <c r="B46" s="3" t="s">
        <v>1225</v>
      </c>
      <c r="C46" s="3" t="s">
        <v>321</v>
      </c>
      <c r="D46" s="3" t="s">
        <v>1226</v>
      </c>
      <c r="E46" s="3" t="s">
        <v>1241</v>
      </c>
      <c r="F46" s="3" t="s">
        <v>1375</v>
      </c>
      <c r="G46" s="3"/>
      <c r="H46" s="3" t="s">
        <v>1376</v>
      </c>
      <c r="I46" s="9" t="s">
        <v>1381</v>
      </c>
      <c r="J46" s="9" t="s">
        <v>1382</v>
      </c>
      <c r="K46" s="3" t="s">
        <v>1232</v>
      </c>
      <c r="L46" s="3" t="s">
        <v>1379</v>
      </c>
      <c r="M46" s="3"/>
      <c r="N46" s="3" t="s">
        <v>12</v>
      </c>
      <c r="O46" s="3" t="s">
        <v>1234</v>
      </c>
      <c r="P46" s="3" t="s">
        <v>1235</v>
      </c>
      <c r="Q46" s="3"/>
      <c r="R46" s="3"/>
      <c r="S46" s="3" t="s">
        <v>1236</v>
      </c>
      <c r="T46" s="3" t="s">
        <v>1237</v>
      </c>
      <c r="U46" s="3" t="s">
        <v>1238</v>
      </c>
      <c r="V46" s="3" t="s">
        <v>1383</v>
      </c>
      <c r="W46" s="3" t="s">
        <v>1384</v>
      </c>
    </row>
    <row r="47" spans="1:23" x14ac:dyDescent="0.35">
      <c r="A47" s="6" t="s">
        <v>364</v>
      </c>
      <c r="B47" s="3" t="s">
        <v>1225</v>
      </c>
      <c r="C47" s="3" t="s">
        <v>321</v>
      </c>
      <c r="D47" s="3" t="s">
        <v>1226</v>
      </c>
      <c r="E47" s="3" t="s">
        <v>1241</v>
      </c>
      <c r="F47" s="3" t="s">
        <v>1375</v>
      </c>
      <c r="G47" s="3"/>
      <c r="H47" s="3" t="s">
        <v>1376</v>
      </c>
      <c r="I47" s="9" t="s">
        <v>1377</v>
      </c>
      <c r="J47" s="9" t="s">
        <v>1378</v>
      </c>
      <c r="K47" s="3" t="s">
        <v>1232</v>
      </c>
      <c r="L47" s="3" t="s">
        <v>1379</v>
      </c>
      <c r="M47" s="3"/>
      <c r="N47" s="3" t="s">
        <v>12</v>
      </c>
      <c r="O47" s="3" t="s">
        <v>1234</v>
      </c>
      <c r="P47" s="3" t="s">
        <v>1235</v>
      </c>
      <c r="Q47" s="3"/>
      <c r="R47" s="3"/>
      <c r="S47" s="3" t="s">
        <v>1236</v>
      </c>
      <c r="T47" s="3" t="s">
        <v>1237</v>
      </c>
      <c r="U47" s="3" t="s">
        <v>1238</v>
      </c>
      <c r="V47" s="3" t="s">
        <v>1260</v>
      </c>
      <c r="W47" s="3" t="s">
        <v>1380</v>
      </c>
    </row>
    <row r="48" spans="1:23" x14ac:dyDescent="0.35">
      <c r="A48" s="6" t="s">
        <v>366</v>
      </c>
      <c r="B48" s="3" t="s">
        <v>1225</v>
      </c>
      <c r="C48" s="3" t="s">
        <v>318</v>
      </c>
      <c r="D48" s="3" t="s">
        <v>1226</v>
      </c>
      <c r="E48" s="3" t="s">
        <v>1241</v>
      </c>
      <c r="F48" s="3" t="s">
        <v>1368</v>
      </c>
      <c r="G48" s="3"/>
      <c r="H48" s="3" t="s">
        <v>1369</v>
      </c>
      <c r="I48" s="9" t="s">
        <v>1370</v>
      </c>
      <c r="J48" s="9" t="s">
        <v>1371</v>
      </c>
      <c r="K48" s="3" t="s">
        <v>1232</v>
      </c>
      <c r="L48" s="3" t="s">
        <v>1372</v>
      </c>
      <c r="M48" s="3"/>
      <c r="N48" s="3" t="s">
        <v>12</v>
      </c>
      <c r="O48" s="3" t="s">
        <v>1234</v>
      </c>
      <c r="P48" s="3" t="s">
        <v>1235</v>
      </c>
      <c r="Q48" s="3"/>
      <c r="R48" s="3"/>
      <c r="S48" s="3" t="s">
        <v>1236</v>
      </c>
      <c r="T48" s="3" t="s">
        <v>1237</v>
      </c>
      <c r="U48" s="3" t="s">
        <v>1238</v>
      </c>
      <c r="V48" s="3" t="s">
        <v>1373</v>
      </c>
      <c r="W48" s="3" t="s">
        <v>1374</v>
      </c>
    </row>
    <row r="49" spans="1:23" x14ac:dyDescent="0.35">
      <c r="A49" s="6" t="s">
        <v>368</v>
      </c>
      <c r="B49" s="3" t="s">
        <v>1225</v>
      </c>
      <c r="C49" s="3" t="s">
        <v>321</v>
      </c>
      <c r="D49" s="3" t="s">
        <v>1226</v>
      </c>
      <c r="E49" s="3" t="s">
        <v>1241</v>
      </c>
      <c r="F49" s="3" t="s">
        <v>1375</v>
      </c>
      <c r="G49" s="3"/>
      <c r="H49" s="3" t="s">
        <v>1376</v>
      </c>
      <c r="I49" s="9" t="s">
        <v>1381</v>
      </c>
      <c r="J49" s="9" t="s">
        <v>1382</v>
      </c>
      <c r="K49" s="3" t="s">
        <v>1232</v>
      </c>
      <c r="L49" s="3" t="s">
        <v>1379</v>
      </c>
      <c r="M49" s="3"/>
      <c r="N49" s="3" t="s">
        <v>12</v>
      </c>
      <c r="O49" s="3" t="s">
        <v>1234</v>
      </c>
      <c r="P49" s="3" t="s">
        <v>1235</v>
      </c>
      <c r="Q49" s="3"/>
      <c r="R49" s="3"/>
      <c r="S49" s="3" t="s">
        <v>1236</v>
      </c>
      <c r="T49" s="3" t="s">
        <v>1237</v>
      </c>
      <c r="U49" s="3" t="s">
        <v>1238</v>
      </c>
      <c r="V49" s="3" t="s">
        <v>1383</v>
      </c>
      <c r="W49" s="3" t="s">
        <v>1384</v>
      </c>
    </row>
    <row r="50" spans="1:23" x14ac:dyDescent="0.35">
      <c r="A50" s="6" t="s">
        <v>370</v>
      </c>
      <c r="B50" s="3" t="s">
        <v>1225</v>
      </c>
      <c r="C50" s="3" t="s">
        <v>321</v>
      </c>
      <c r="D50" s="3" t="s">
        <v>1226</v>
      </c>
      <c r="E50" s="3" t="s">
        <v>1241</v>
      </c>
      <c r="F50" s="3" t="s">
        <v>1375</v>
      </c>
      <c r="G50" s="3"/>
      <c r="H50" s="3" t="s">
        <v>1376</v>
      </c>
      <c r="I50" s="9" t="s">
        <v>1381</v>
      </c>
      <c r="J50" s="9" t="s">
        <v>1382</v>
      </c>
      <c r="K50" s="3" t="s">
        <v>1232</v>
      </c>
      <c r="L50" s="3" t="s">
        <v>1379</v>
      </c>
      <c r="M50" s="3"/>
      <c r="N50" s="3" t="s">
        <v>12</v>
      </c>
      <c r="O50" s="3" t="s">
        <v>1234</v>
      </c>
      <c r="P50" s="3" t="s">
        <v>1235</v>
      </c>
      <c r="Q50" s="3"/>
      <c r="R50" s="3"/>
      <c r="S50" s="3" t="s">
        <v>1236</v>
      </c>
      <c r="T50" s="3" t="s">
        <v>1237</v>
      </c>
      <c r="U50" s="3" t="s">
        <v>1238</v>
      </c>
      <c r="V50" s="3" t="s">
        <v>1383</v>
      </c>
      <c r="W50" s="3" t="s">
        <v>1384</v>
      </c>
    </row>
    <row r="51" spans="1:23" x14ac:dyDescent="0.35">
      <c r="A51" s="6" t="s">
        <v>372</v>
      </c>
      <c r="B51" s="3" t="s">
        <v>1225</v>
      </c>
      <c r="C51" s="3" t="s">
        <v>318</v>
      </c>
      <c r="D51" s="3" t="s">
        <v>1226</v>
      </c>
      <c r="E51" s="3" t="s">
        <v>1241</v>
      </c>
      <c r="F51" s="3" t="s">
        <v>1368</v>
      </c>
      <c r="G51" s="3"/>
      <c r="H51" s="3" t="s">
        <v>1369</v>
      </c>
      <c r="I51" s="9" t="s">
        <v>1370</v>
      </c>
      <c r="J51" s="9" t="s">
        <v>1371</v>
      </c>
      <c r="K51" s="3" t="s">
        <v>1232</v>
      </c>
      <c r="L51" s="3" t="s">
        <v>1372</v>
      </c>
      <c r="M51" s="3"/>
      <c r="N51" s="3" t="s">
        <v>12</v>
      </c>
      <c r="O51" s="3" t="s">
        <v>1234</v>
      </c>
      <c r="P51" s="3" t="s">
        <v>1235</v>
      </c>
      <c r="Q51" s="3"/>
      <c r="R51" s="3"/>
      <c r="S51" s="3" t="s">
        <v>1236</v>
      </c>
      <c r="T51" s="3" t="s">
        <v>1237</v>
      </c>
      <c r="U51" s="3" t="s">
        <v>1238</v>
      </c>
      <c r="V51" s="3" t="s">
        <v>1373</v>
      </c>
      <c r="W51" s="3" t="s">
        <v>1374</v>
      </c>
    </row>
    <row r="52" spans="1:23" x14ac:dyDescent="0.35">
      <c r="A52" s="6" t="s">
        <v>374</v>
      </c>
      <c r="B52" s="3" t="s">
        <v>1225</v>
      </c>
      <c r="C52" s="3" t="s">
        <v>321</v>
      </c>
      <c r="D52" s="3" t="s">
        <v>1226</v>
      </c>
      <c r="E52" s="3" t="s">
        <v>1241</v>
      </c>
      <c r="F52" s="3" t="s">
        <v>1375</v>
      </c>
      <c r="G52" s="3"/>
      <c r="H52" s="3" t="s">
        <v>1376</v>
      </c>
      <c r="I52" s="9" t="s">
        <v>1381</v>
      </c>
      <c r="J52" s="9" t="s">
        <v>1382</v>
      </c>
      <c r="K52" s="3" t="s">
        <v>1232</v>
      </c>
      <c r="L52" s="3" t="s">
        <v>1379</v>
      </c>
      <c r="M52" s="3"/>
      <c r="N52" s="3" t="s">
        <v>12</v>
      </c>
      <c r="O52" s="3" t="s">
        <v>1234</v>
      </c>
      <c r="P52" s="3" t="s">
        <v>1235</v>
      </c>
      <c r="Q52" s="3"/>
      <c r="R52" s="3"/>
      <c r="S52" s="3" t="s">
        <v>1236</v>
      </c>
      <c r="T52" s="3" t="s">
        <v>1237</v>
      </c>
      <c r="U52" s="3" t="s">
        <v>1238</v>
      </c>
      <c r="V52" s="3" t="s">
        <v>1383</v>
      </c>
      <c r="W52" s="3" t="s">
        <v>1384</v>
      </c>
    </row>
    <row r="53" spans="1:23" x14ac:dyDescent="0.35">
      <c r="A53" s="6" t="s">
        <v>376</v>
      </c>
      <c r="B53" s="3" t="s">
        <v>1225</v>
      </c>
      <c r="C53" s="3" t="s">
        <v>318</v>
      </c>
      <c r="D53" s="3" t="s">
        <v>1226</v>
      </c>
      <c r="E53" s="3" t="s">
        <v>1241</v>
      </c>
      <c r="F53" s="3" t="s">
        <v>1368</v>
      </c>
      <c r="G53" s="3"/>
      <c r="H53" s="3" t="s">
        <v>1369</v>
      </c>
      <c r="I53" s="9" t="s">
        <v>1370</v>
      </c>
      <c r="J53" s="9" t="s">
        <v>1371</v>
      </c>
      <c r="K53" s="3" t="s">
        <v>1232</v>
      </c>
      <c r="L53" s="3" t="s">
        <v>1372</v>
      </c>
      <c r="M53" s="3"/>
      <c r="N53" s="3" t="s">
        <v>12</v>
      </c>
      <c r="O53" s="3" t="s">
        <v>1234</v>
      </c>
      <c r="P53" s="3" t="s">
        <v>1235</v>
      </c>
      <c r="Q53" s="3"/>
      <c r="R53" s="3"/>
      <c r="S53" s="3" t="s">
        <v>1236</v>
      </c>
      <c r="T53" s="3" t="s">
        <v>1237</v>
      </c>
      <c r="U53" s="3" t="s">
        <v>1238</v>
      </c>
      <c r="V53" s="3" t="s">
        <v>1373</v>
      </c>
      <c r="W53" s="3" t="s">
        <v>1374</v>
      </c>
    </row>
    <row r="54" spans="1:23" x14ac:dyDescent="0.35">
      <c r="A54" s="6" t="s">
        <v>378</v>
      </c>
      <c r="B54" s="3" t="s">
        <v>1225</v>
      </c>
      <c r="C54" s="3" t="s">
        <v>380</v>
      </c>
      <c r="D54" s="3" t="s">
        <v>1226</v>
      </c>
      <c r="E54" s="3" t="s">
        <v>1227</v>
      </c>
      <c r="F54" s="3" t="s">
        <v>1385</v>
      </c>
      <c r="G54" s="3"/>
      <c r="H54" s="3" t="s">
        <v>1386</v>
      </c>
      <c r="I54" s="9" t="s">
        <v>1387</v>
      </c>
      <c r="J54" s="9" t="s">
        <v>1388</v>
      </c>
      <c r="K54" s="3" t="s">
        <v>1232</v>
      </c>
      <c r="L54" s="3" t="s">
        <v>1389</v>
      </c>
      <c r="M54" s="3"/>
      <c r="N54" s="3" t="s">
        <v>12</v>
      </c>
      <c r="O54" s="3" t="s">
        <v>1234</v>
      </c>
      <c r="P54" s="3" t="s">
        <v>1235</v>
      </c>
      <c r="Q54" s="3"/>
      <c r="R54" s="3"/>
      <c r="S54" s="3" t="s">
        <v>1236</v>
      </c>
      <c r="T54" s="3" t="s">
        <v>1237</v>
      </c>
      <c r="U54" s="3" t="s">
        <v>1238</v>
      </c>
      <c r="V54" s="3" t="s">
        <v>1390</v>
      </c>
      <c r="W54" s="3" t="s">
        <v>1391</v>
      </c>
    </row>
    <row r="55" spans="1:23" x14ac:dyDescent="0.35">
      <c r="A55" s="6" t="s">
        <v>381</v>
      </c>
      <c r="B55" s="3" t="s">
        <v>1225</v>
      </c>
      <c r="C55" s="3" t="s">
        <v>380</v>
      </c>
      <c r="D55" s="3" t="s">
        <v>1226</v>
      </c>
      <c r="E55" s="3" t="s">
        <v>1227</v>
      </c>
      <c r="F55" s="3" t="s">
        <v>1385</v>
      </c>
      <c r="G55" s="3"/>
      <c r="H55" s="3" t="s">
        <v>1386</v>
      </c>
      <c r="I55" s="9" t="s">
        <v>1387</v>
      </c>
      <c r="J55" s="9" t="s">
        <v>1388</v>
      </c>
      <c r="K55" s="3" t="s">
        <v>1232</v>
      </c>
      <c r="L55" s="3" t="s">
        <v>1389</v>
      </c>
      <c r="M55" s="3"/>
      <c r="N55" s="3" t="s">
        <v>12</v>
      </c>
      <c r="O55" s="3" t="s">
        <v>1234</v>
      </c>
      <c r="P55" s="3" t="s">
        <v>1235</v>
      </c>
      <c r="Q55" s="3"/>
      <c r="R55" s="3"/>
      <c r="S55" s="3" t="s">
        <v>1236</v>
      </c>
      <c r="T55" s="3" t="s">
        <v>1237</v>
      </c>
      <c r="U55" s="3" t="s">
        <v>1238</v>
      </c>
      <c r="V55" s="3" t="s">
        <v>1390</v>
      </c>
      <c r="W55" s="3" t="s">
        <v>1391</v>
      </c>
    </row>
    <row r="56" spans="1:23" x14ac:dyDescent="0.35">
      <c r="A56" s="6" t="s">
        <v>383</v>
      </c>
      <c r="B56" s="3" t="s">
        <v>1225</v>
      </c>
      <c r="C56" s="3" t="s">
        <v>321</v>
      </c>
      <c r="D56" s="3" t="s">
        <v>1226</v>
      </c>
      <c r="E56" s="3" t="s">
        <v>1241</v>
      </c>
      <c r="F56" s="3" t="s">
        <v>1375</v>
      </c>
      <c r="G56" s="3"/>
      <c r="H56" s="3" t="s">
        <v>1376</v>
      </c>
      <c r="I56" s="9" t="s">
        <v>1381</v>
      </c>
      <c r="J56" s="9" t="s">
        <v>1382</v>
      </c>
      <c r="K56" s="3" t="s">
        <v>1232</v>
      </c>
      <c r="L56" s="3" t="s">
        <v>1379</v>
      </c>
      <c r="M56" s="3"/>
      <c r="N56" s="3" t="s">
        <v>12</v>
      </c>
      <c r="O56" s="3" t="s">
        <v>1234</v>
      </c>
      <c r="P56" s="3" t="s">
        <v>1235</v>
      </c>
      <c r="Q56" s="3"/>
      <c r="R56" s="3"/>
      <c r="S56" s="3" t="s">
        <v>1236</v>
      </c>
      <c r="T56" s="3" t="s">
        <v>1237</v>
      </c>
      <c r="U56" s="3" t="s">
        <v>1238</v>
      </c>
      <c r="V56" s="3" t="s">
        <v>1383</v>
      </c>
      <c r="W56" s="3" t="s">
        <v>1384</v>
      </c>
    </row>
    <row r="57" spans="1:23" x14ac:dyDescent="0.35">
      <c r="A57" s="6" t="s">
        <v>386</v>
      </c>
      <c r="B57" s="3" t="s">
        <v>1225</v>
      </c>
      <c r="C57" s="3" t="s">
        <v>321</v>
      </c>
      <c r="D57" s="3" t="s">
        <v>1226</v>
      </c>
      <c r="E57" s="3" t="s">
        <v>1241</v>
      </c>
      <c r="F57" s="3" t="s">
        <v>1375</v>
      </c>
      <c r="G57" s="3"/>
      <c r="H57" s="3" t="s">
        <v>1376</v>
      </c>
      <c r="I57" s="9" t="s">
        <v>1381</v>
      </c>
      <c r="J57" s="9" t="s">
        <v>1382</v>
      </c>
      <c r="K57" s="3" t="s">
        <v>1232</v>
      </c>
      <c r="L57" s="3" t="s">
        <v>1379</v>
      </c>
      <c r="M57" s="3"/>
      <c r="N57" s="3" t="s">
        <v>12</v>
      </c>
      <c r="O57" s="3" t="s">
        <v>1234</v>
      </c>
      <c r="P57" s="3" t="s">
        <v>1235</v>
      </c>
      <c r="Q57" s="3"/>
      <c r="R57" s="3"/>
      <c r="S57" s="3" t="s">
        <v>1236</v>
      </c>
      <c r="T57" s="3" t="s">
        <v>1237</v>
      </c>
      <c r="U57" s="3" t="s">
        <v>1238</v>
      </c>
      <c r="V57" s="3" t="s">
        <v>1383</v>
      </c>
      <c r="W57" s="3" t="s">
        <v>1384</v>
      </c>
    </row>
    <row r="58" spans="1:23" x14ac:dyDescent="0.35">
      <c r="A58" s="6" t="s">
        <v>388</v>
      </c>
      <c r="B58" s="3" t="s">
        <v>1225</v>
      </c>
      <c r="C58" s="3" t="s">
        <v>380</v>
      </c>
      <c r="D58" s="3" t="s">
        <v>1226</v>
      </c>
      <c r="E58" s="3" t="s">
        <v>1227</v>
      </c>
      <c r="F58" s="3" t="s">
        <v>1385</v>
      </c>
      <c r="G58" s="3"/>
      <c r="H58" s="3" t="s">
        <v>1386</v>
      </c>
      <c r="I58" s="9" t="s">
        <v>1387</v>
      </c>
      <c r="J58" s="9" t="s">
        <v>1388</v>
      </c>
      <c r="K58" s="3" t="s">
        <v>1232</v>
      </c>
      <c r="L58" s="3" t="s">
        <v>1389</v>
      </c>
      <c r="M58" s="3"/>
      <c r="N58" s="3" t="s">
        <v>12</v>
      </c>
      <c r="O58" s="3" t="s">
        <v>1234</v>
      </c>
      <c r="P58" s="3" t="s">
        <v>1235</v>
      </c>
      <c r="Q58" s="3"/>
      <c r="R58" s="3"/>
      <c r="S58" s="3" t="s">
        <v>1236</v>
      </c>
      <c r="T58" s="3" t="s">
        <v>1237</v>
      </c>
      <c r="U58" s="3" t="s">
        <v>1238</v>
      </c>
      <c r="V58" s="3" t="s">
        <v>1390</v>
      </c>
      <c r="W58" s="3" t="s">
        <v>1391</v>
      </c>
    </row>
    <row r="59" spans="1:23" x14ac:dyDescent="0.35">
      <c r="A59" s="6" t="s">
        <v>390</v>
      </c>
      <c r="B59" s="3" t="s">
        <v>1225</v>
      </c>
      <c r="C59" s="3" t="s">
        <v>321</v>
      </c>
      <c r="D59" s="3" t="s">
        <v>1226</v>
      </c>
      <c r="E59" s="3" t="s">
        <v>1241</v>
      </c>
      <c r="F59" s="3" t="s">
        <v>1375</v>
      </c>
      <c r="G59" s="3"/>
      <c r="H59" s="3" t="s">
        <v>1376</v>
      </c>
      <c r="I59" s="9" t="s">
        <v>1377</v>
      </c>
      <c r="J59" s="9" t="s">
        <v>1378</v>
      </c>
      <c r="K59" s="3" t="s">
        <v>1232</v>
      </c>
      <c r="L59" s="3" t="s">
        <v>1379</v>
      </c>
      <c r="M59" s="3"/>
      <c r="N59" s="3" t="s">
        <v>12</v>
      </c>
      <c r="O59" s="3" t="s">
        <v>1234</v>
      </c>
      <c r="P59" s="3" t="s">
        <v>1235</v>
      </c>
      <c r="Q59" s="3"/>
      <c r="R59" s="3"/>
      <c r="S59" s="3" t="s">
        <v>1236</v>
      </c>
      <c r="T59" s="3" t="s">
        <v>1237</v>
      </c>
      <c r="U59" s="3" t="s">
        <v>1238</v>
      </c>
      <c r="V59" s="3" t="s">
        <v>1260</v>
      </c>
      <c r="W59" s="3" t="s">
        <v>1380</v>
      </c>
    </row>
    <row r="60" spans="1:23" x14ac:dyDescent="0.35">
      <c r="A60" s="6" t="s">
        <v>392</v>
      </c>
      <c r="B60" s="3" t="s">
        <v>1225</v>
      </c>
      <c r="C60" s="3" t="s">
        <v>321</v>
      </c>
      <c r="D60" s="3" t="s">
        <v>1226</v>
      </c>
      <c r="E60" s="3" t="s">
        <v>1241</v>
      </c>
      <c r="F60" s="3" t="s">
        <v>1375</v>
      </c>
      <c r="G60" s="3"/>
      <c r="H60" s="3" t="s">
        <v>1376</v>
      </c>
      <c r="I60" s="9" t="s">
        <v>1377</v>
      </c>
      <c r="J60" s="9" t="s">
        <v>1378</v>
      </c>
      <c r="K60" s="3" t="s">
        <v>1232</v>
      </c>
      <c r="L60" s="3" t="s">
        <v>1379</v>
      </c>
      <c r="M60" s="3"/>
      <c r="N60" s="3" t="s">
        <v>12</v>
      </c>
      <c r="O60" s="3" t="s">
        <v>1234</v>
      </c>
      <c r="P60" s="3" t="s">
        <v>1235</v>
      </c>
      <c r="Q60" s="3"/>
      <c r="R60" s="3"/>
      <c r="S60" s="3" t="s">
        <v>1236</v>
      </c>
      <c r="T60" s="3" t="s">
        <v>1237</v>
      </c>
      <c r="U60" s="3" t="s">
        <v>1238</v>
      </c>
      <c r="V60" s="3" t="s">
        <v>1260</v>
      </c>
      <c r="W60" s="3" t="s">
        <v>1380</v>
      </c>
    </row>
    <row r="61" spans="1:23" x14ac:dyDescent="0.35">
      <c r="A61" s="6" t="s">
        <v>394</v>
      </c>
      <c r="B61" s="3" t="s">
        <v>1225</v>
      </c>
      <c r="C61" s="3" t="s">
        <v>380</v>
      </c>
      <c r="D61" s="3" t="s">
        <v>1226</v>
      </c>
      <c r="E61" s="3" t="s">
        <v>1227</v>
      </c>
      <c r="F61" s="3" t="s">
        <v>1385</v>
      </c>
      <c r="G61" s="3"/>
      <c r="H61" s="3" t="s">
        <v>1386</v>
      </c>
      <c r="I61" s="9" t="s">
        <v>1387</v>
      </c>
      <c r="J61" s="9" t="s">
        <v>1388</v>
      </c>
      <c r="K61" s="3" t="s">
        <v>1232</v>
      </c>
      <c r="L61" s="3" t="s">
        <v>1389</v>
      </c>
      <c r="M61" s="3"/>
      <c r="N61" s="3" t="s">
        <v>12</v>
      </c>
      <c r="O61" s="3" t="s">
        <v>1234</v>
      </c>
      <c r="P61" s="3" t="s">
        <v>1235</v>
      </c>
      <c r="Q61" s="3"/>
      <c r="R61" s="3"/>
      <c r="S61" s="3" t="s">
        <v>1236</v>
      </c>
      <c r="T61" s="3" t="s">
        <v>1237</v>
      </c>
      <c r="U61" s="3" t="s">
        <v>1238</v>
      </c>
      <c r="V61" s="3" t="s">
        <v>1390</v>
      </c>
      <c r="W61" s="3" t="s">
        <v>1391</v>
      </c>
    </row>
    <row r="62" spans="1:23" x14ac:dyDescent="0.35">
      <c r="A62" s="6" t="s">
        <v>396</v>
      </c>
      <c r="B62" s="3" t="s">
        <v>1225</v>
      </c>
      <c r="C62" s="3" t="s">
        <v>321</v>
      </c>
      <c r="D62" s="3" t="s">
        <v>1226</v>
      </c>
      <c r="E62" s="3" t="s">
        <v>1241</v>
      </c>
      <c r="F62" s="3" t="s">
        <v>1375</v>
      </c>
      <c r="G62" s="3"/>
      <c r="H62" s="3" t="s">
        <v>1376</v>
      </c>
      <c r="I62" s="9" t="s">
        <v>1377</v>
      </c>
      <c r="J62" s="9" t="s">
        <v>1378</v>
      </c>
      <c r="K62" s="3" t="s">
        <v>1232</v>
      </c>
      <c r="L62" s="3" t="s">
        <v>1379</v>
      </c>
      <c r="M62" s="3"/>
      <c r="N62" s="3" t="s">
        <v>12</v>
      </c>
      <c r="O62" s="3" t="s">
        <v>1234</v>
      </c>
      <c r="P62" s="3" t="s">
        <v>1235</v>
      </c>
      <c r="Q62" s="3"/>
      <c r="R62" s="3"/>
      <c r="S62" s="3" t="s">
        <v>1236</v>
      </c>
      <c r="T62" s="3" t="s">
        <v>1237</v>
      </c>
      <c r="U62" s="3" t="s">
        <v>1238</v>
      </c>
      <c r="V62" s="3" t="s">
        <v>1260</v>
      </c>
      <c r="W62" s="3" t="s">
        <v>1380</v>
      </c>
    </row>
    <row r="63" spans="1:23" x14ac:dyDescent="0.35">
      <c r="A63" s="6" t="s">
        <v>398</v>
      </c>
      <c r="B63" s="3" t="s">
        <v>1225</v>
      </c>
      <c r="C63" s="3" t="s">
        <v>318</v>
      </c>
      <c r="D63" s="3" t="s">
        <v>1226</v>
      </c>
      <c r="E63" s="3" t="s">
        <v>1241</v>
      </c>
      <c r="F63" s="3" t="s">
        <v>1368</v>
      </c>
      <c r="G63" s="3"/>
      <c r="H63" s="3" t="s">
        <v>1369</v>
      </c>
      <c r="I63" s="9" t="s">
        <v>1370</v>
      </c>
      <c r="J63" s="9" t="s">
        <v>1371</v>
      </c>
      <c r="K63" s="3" t="s">
        <v>1232</v>
      </c>
      <c r="L63" s="3" t="s">
        <v>1372</v>
      </c>
      <c r="M63" s="3"/>
      <c r="N63" s="3" t="s">
        <v>12</v>
      </c>
      <c r="O63" s="3" t="s">
        <v>1234</v>
      </c>
      <c r="P63" s="3" t="s">
        <v>1235</v>
      </c>
      <c r="Q63" s="3"/>
      <c r="R63" s="3"/>
      <c r="S63" s="3" t="s">
        <v>1236</v>
      </c>
      <c r="T63" s="3" t="s">
        <v>1237</v>
      </c>
      <c r="U63" s="3" t="s">
        <v>1238</v>
      </c>
      <c r="V63" s="3" t="s">
        <v>1373</v>
      </c>
      <c r="W63" s="3" t="s">
        <v>1374</v>
      </c>
    </row>
    <row r="64" spans="1:23" x14ac:dyDescent="0.35">
      <c r="A64" s="6" t="s">
        <v>400</v>
      </c>
      <c r="B64" s="3" t="s">
        <v>1225</v>
      </c>
      <c r="C64" s="3" t="s">
        <v>380</v>
      </c>
      <c r="D64" s="3" t="s">
        <v>1226</v>
      </c>
      <c r="E64" s="3" t="s">
        <v>1227</v>
      </c>
      <c r="F64" s="3" t="s">
        <v>1385</v>
      </c>
      <c r="G64" s="3"/>
      <c r="H64" s="3" t="s">
        <v>1386</v>
      </c>
      <c r="I64" s="9" t="s">
        <v>1387</v>
      </c>
      <c r="J64" s="9" t="s">
        <v>1388</v>
      </c>
      <c r="K64" s="3" t="s">
        <v>1232</v>
      </c>
      <c r="L64" s="3" t="s">
        <v>1389</v>
      </c>
      <c r="M64" s="3"/>
      <c r="N64" s="3" t="s">
        <v>12</v>
      </c>
      <c r="O64" s="3" t="s">
        <v>1234</v>
      </c>
      <c r="P64" s="3" t="s">
        <v>1235</v>
      </c>
      <c r="Q64" s="3"/>
      <c r="R64" s="3"/>
      <c r="S64" s="3" t="s">
        <v>1236</v>
      </c>
      <c r="T64" s="3" t="s">
        <v>1237</v>
      </c>
      <c r="U64" s="3" t="s">
        <v>1238</v>
      </c>
      <c r="V64" s="3" t="s">
        <v>1390</v>
      </c>
      <c r="W64" s="3" t="s">
        <v>1391</v>
      </c>
    </row>
    <row r="65" spans="1:23" x14ac:dyDescent="0.35">
      <c r="A65" s="6" t="s">
        <v>402</v>
      </c>
      <c r="B65" s="3" t="s">
        <v>1225</v>
      </c>
      <c r="C65" s="3" t="s">
        <v>321</v>
      </c>
      <c r="D65" s="3" t="s">
        <v>1226</v>
      </c>
      <c r="E65" s="3" t="s">
        <v>1241</v>
      </c>
      <c r="F65" s="3" t="s">
        <v>1375</v>
      </c>
      <c r="G65" s="3"/>
      <c r="H65" s="3" t="s">
        <v>1376</v>
      </c>
      <c r="I65" s="9" t="s">
        <v>1377</v>
      </c>
      <c r="J65" s="9" t="s">
        <v>1378</v>
      </c>
      <c r="K65" s="3" t="s">
        <v>1232</v>
      </c>
      <c r="L65" s="3" t="s">
        <v>1379</v>
      </c>
      <c r="M65" s="3"/>
      <c r="N65" s="3" t="s">
        <v>12</v>
      </c>
      <c r="O65" s="3" t="s">
        <v>1234</v>
      </c>
      <c r="P65" s="3" t="s">
        <v>1235</v>
      </c>
      <c r="Q65" s="3"/>
      <c r="R65" s="3"/>
      <c r="S65" s="3" t="s">
        <v>1236</v>
      </c>
      <c r="T65" s="3" t="s">
        <v>1237</v>
      </c>
      <c r="U65" s="3" t="s">
        <v>1238</v>
      </c>
      <c r="V65" s="3" t="s">
        <v>1260</v>
      </c>
      <c r="W65" s="3" t="s">
        <v>1380</v>
      </c>
    </row>
    <row r="66" spans="1:23" x14ac:dyDescent="0.35">
      <c r="A66" s="6" t="s">
        <v>404</v>
      </c>
      <c r="B66" s="3" t="s">
        <v>1225</v>
      </c>
      <c r="C66" s="3" t="s">
        <v>321</v>
      </c>
      <c r="D66" s="3" t="s">
        <v>1226</v>
      </c>
      <c r="E66" s="3" t="s">
        <v>1241</v>
      </c>
      <c r="F66" s="3" t="s">
        <v>1375</v>
      </c>
      <c r="G66" s="3"/>
      <c r="H66" s="3" t="s">
        <v>1376</v>
      </c>
      <c r="I66" s="9" t="s">
        <v>1377</v>
      </c>
      <c r="J66" s="9" t="s">
        <v>1378</v>
      </c>
      <c r="K66" s="3" t="s">
        <v>1232</v>
      </c>
      <c r="L66" s="3" t="s">
        <v>1379</v>
      </c>
      <c r="M66" s="3"/>
      <c r="N66" s="3" t="s">
        <v>12</v>
      </c>
      <c r="O66" s="3" t="s">
        <v>1234</v>
      </c>
      <c r="P66" s="3" t="s">
        <v>1235</v>
      </c>
      <c r="Q66" s="3"/>
      <c r="R66" s="3"/>
      <c r="S66" s="3" t="s">
        <v>1236</v>
      </c>
      <c r="T66" s="3" t="s">
        <v>1237</v>
      </c>
      <c r="U66" s="3" t="s">
        <v>1238</v>
      </c>
      <c r="V66" s="3" t="s">
        <v>1260</v>
      </c>
      <c r="W66" s="3" t="s">
        <v>1380</v>
      </c>
    </row>
    <row r="67" spans="1:23" x14ac:dyDescent="0.35">
      <c r="A67" s="6" t="s">
        <v>406</v>
      </c>
      <c r="B67" s="3" t="s">
        <v>1225</v>
      </c>
      <c r="C67" s="3" t="s">
        <v>321</v>
      </c>
      <c r="D67" s="3" t="s">
        <v>1226</v>
      </c>
      <c r="E67" s="3" t="s">
        <v>1241</v>
      </c>
      <c r="F67" s="3" t="s">
        <v>1375</v>
      </c>
      <c r="G67" s="3"/>
      <c r="H67" s="3" t="s">
        <v>1376</v>
      </c>
      <c r="I67" s="9" t="s">
        <v>1381</v>
      </c>
      <c r="J67" s="9" t="s">
        <v>1382</v>
      </c>
      <c r="K67" s="3" t="s">
        <v>1232</v>
      </c>
      <c r="L67" s="3" t="s">
        <v>1379</v>
      </c>
      <c r="M67" s="3"/>
      <c r="N67" s="3" t="s">
        <v>12</v>
      </c>
      <c r="O67" s="3" t="s">
        <v>1234</v>
      </c>
      <c r="P67" s="3" t="s">
        <v>1235</v>
      </c>
      <c r="Q67" s="3"/>
      <c r="R67" s="3"/>
      <c r="S67" s="3" t="s">
        <v>1236</v>
      </c>
      <c r="T67" s="3" t="s">
        <v>1237</v>
      </c>
      <c r="U67" s="3" t="s">
        <v>1238</v>
      </c>
      <c r="V67" s="3" t="s">
        <v>1383</v>
      </c>
      <c r="W67" s="3" t="s">
        <v>1384</v>
      </c>
    </row>
    <row r="68" spans="1:23" x14ac:dyDescent="0.35">
      <c r="A68" s="6" t="s">
        <v>408</v>
      </c>
      <c r="B68" s="3" t="s">
        <v>1225</v>
      </c>
      <c r="C68" s="3" t="s">
        <v>380</v>
      </c>
      <c r="D68" s="3" t="s">
        <v>1226</v>
      </c>
      <c r="E68" s="3" t="s">
        <v>1227</v>
      </c>
      <c r="F68" s="3" t="s">
        <v>1385</v>
      </c>
      <c r="G68" s="3"/>
      <c r="H68" s="3" t="s">
        <v>1386</v>
      </c>
      <c r="I68" s="9" t="s">
        <v>1387</v>
      </c>
      <c r="J68" s="9" t="s">
        <v>1388</v>
      </c>
      <c r="K68" s="3" t="s">
        <v>1232</v>
      </c>
      <c r="L68" s="3" t="s">
        <v>1389</v>
      </c>
      <c r="M68" s="3"/>
      <c r="N68" s="3" t="s">
        <v>12</v>
      </c>
      <c r="O68" s="3" t="s">
        <v>1234</v>
      </c>
      <c r="P68" s="3" t="s">
        <v>1235</v>
      </c>
      <c r="Q68" s="3"/>
      <c r="R68" s="3"/>
      <c r="S68" s="3" t="s">
        <v>1236</v>
      </c>
      <c r="T68" s="3" t="s">
        <v>1237</v>
      </c>
      <c r="U68" s="3" t="s">
        <v>1238</v>
      </c>
      <c r="V68" s="3" t="s">
        <v>1390</v>
      </c>
      <c r="W68" s="3" t="s">
        <v>1391</v>
      </c>
    </row>
    <row r="69" spans="1:23" x14ac:dyDescent="0.35">
      <c r="A69" s="6" t="s">
        <v>410</v>
      </c>
      <c r="B69" s="3" t="s">
        <v>1225</v>
      </c>
      <c r="C69" s="3" t="s">
        <v>380</v>
      </c>
      <c r="D69" s="3" t="s">
        <v>1226</v>
      </c>
      <c r="E69" s="3" t="s">
        <v>1227</v>
      </c>
      <c r="F69" s="3" t="s">
        <v>1385</v>
      </c>
      <c r="G69" s="3"/>
      <c r="H69" s="3" t="s">
        <v>1386</v>
      </c>
      <c r="I69" s="9" t="s">
        <v>1387</v>
      </c>
      <c r="J69" s="9" t="s">
        <v>1388</v>
      </c>
      <c r="K69" s="3" t="s">
        <v>1232</v>
      </c>
      <c r="L69" s="3" t="s">
        <v>1389</v>
      </c>
      <c r="M69" s="3"/>
      <c r="N69" s="3" t="s">
        <v>12</v>
      </c>
      <c r="O69" s="3" t="s">
        <v>1234</v>
      </c>
      <c r="P69" s="3" t="s">
        <v>1235</v>
      </c>
      <c r="Q69" s="3"/>
      <c r="R69" s="3"/>
      <c r="S69" s="3" t="s">
        <v>1236</v>
      </c>
      <c r="T69" s="3" t="s">
        <v>1237</v>
      </c>
      <c r="U69" s="3" t="s">
        <v>1238</v>
      </c>
      <c r="V69" s="3" t="s">
        <v>1390</v>
      </c>
      <c r="W69" s="3" t="s">
        <v>1391</v>
      </c>
    </row>
    <row r="70" spans="1:23" x14ac:dyDescent="0.35">
      <c r="A70" s="6" t="s">
        <v>412</v>
      </c>
      <c r="B70" s="3" t="s">
        <v>1225</v>
      </c>
      <c r="C70" s="3" t="s">
        <v>321</v>
      </c>
      <c r="D70" s="3" t="s">
        <v>1226</v>
      </c>
      <c r="E70" s="3" t="s">
        <v>1241</v>
      </c>
      <c r="F70" s="3" t="s">
        <v>1375</v>
      </c>
      <c r="G70" s="3"/>
      <c r="H70" s="3" t="s">
        <v>1376</v>
      </c>
      <c r="I70" s="9" t="s">
        <v>1377</v>
      </c>
      <c r="J70" s="9" t="s">
        <v>1378</v>
      </c>
      <c r="K70" s="3" t="s">
        <v>1232</v>
      </c>
      <c r="L70" s="3" t="s">
        <v>1379</v>
      </c>
      <c r="M70" s="3"/>
      <c r="N70" s="3" t="s">
        <v>12</v>
      </c>
      <c r="O70" s="3" t="s">
        <v>1234</v>
      </c>
      <c r="P70" s="3" t="s">
        <v>1235</v>
      </c>
      <c r="Q70" s="3"/>
      <c r="R70" s="3"/>
      <c r="S70" s="3" t="s">
        <v>1236</v>
      </c>
      <c r="T70" s="3" t="s">
        <v>1237</v>
      </c>
      <c r="U70" s="3" t="s">
        <v>1238</v>
      </c>
      <c r="V70" s="3" t="s">
        <v>1260</v>
      </c>
      <c r="W70" s="3" t="s">
        <v>1380</v>
      </c>
    </row>
    <row r="71" spans="1:23" x14ac:dyDescent="0.35">
      <c r="A71" s="6" t="s">
        <v>414</v>
      </c>
      <c r="B71" s="3" t="s">
        <v>1225</v>
      </c>
      <c r="C71" s="3" t="s">
        <v>380</v>
      </c>
      <c r="D71" s="3" t="s">
        <v>1226</v>
      </c>
      <c r="E71" s="3" t="s">
        <v>1227</v>
      </c>
      <c r="F71" s="3" t="s">
        <v>1385</v>
      </c>
      <c r="G71" s="3"/>
      <c r="H71" s="3" t="s">
        <v>1386</v>
      </c>
      <c r="I71" s="9" t="s">
        <v>1387</v>
      </c>
      <c r="J71" s="9" t="s">
        <v>1388</v>
      </c>
      <c r="K71" s="3" t="s">
        <v>1232</v>
      </c>
      <c r="L71" s="3" t="s">
        <v>1389</v>
      </c>
      <c r="M71" s="3"/>
      <c r="N71" s="3" t="s">
        <v>12</v>
      </c>
      <c r="O71" s="3" t="s">
        <v>1234</v>
      </c>
      <c r="P71" s="3" t="s">
        <v>1235</v>
      </c>
      <c r="Q71" s="3"/>
      <c r="R71" s="3"/>
      <c r="S71" s="3" t="s">
        <v>1236</v>
      </c>
      <c r="T71" s="3" t="s">
        <v>1237</v>
      </c>
      <c r="U71" s="3" t="s">
        <v>1238</v>
      </c>
      <c r="V71" s="3" t="s">
        <v>1390</v>
      </c>
      <c r="W71" s="3" t="s">
        <v>1391</v>
      </c>
    </row>
    <row r="72" spans="1:23" x14ac:dyDescent="0.35">
      <c r="A72" s="6" t="s">
        <v>416</v>
      </c>
      <c r="B72" s="3" t="s">
        <v>1225</v>
      </c>
      <c r="C72" s="3" t="s">
        <v>321</v>
      </c>
      <c r="D72" s="3" t="s">
        <v>1226</v>
      </c>
      <c r="E72" s="3" t="s">
        <v>1241</v>
      </c>
      <c r="F72" s="3" t="s">
        <v>1375</v>
      </c>
      <c r="G72" s="3"/>
      <c r="H72" s="3" t="s">
        <v>1376</v>
      </c>
      <c r="I72" s="9" t="s">
        <v>1381</v>
      </c>
      <c r="J72" s="9" t="s">
        <v>1382</v>
      </c>
      <c r="K72" s="3" t="s">
        <v>1232</v>
      </c>
      <c r="L72" s="3" t="s">
        <v>1379</v>
      </c>
      <c r="M72" s="3"/>
      <c r="N72" s="3" t="s">
        <v>12</v>
      </c>
      <c r="O72" s="3" t="s">
        <v>1234</v>
      </c>
      <c r="P72" s="3" t="s">
        <v>1235</v>
      </c>
      <c r="Q72" s="3"/>
      <c r="R72" s="3"/>
      <c r="S72" s="3" t="s">
        <v>1236</v>
      </c>
      <c r="T72" s="3" t="s">
        <v>1237</v>
      </c>
      <c r="U72" s="3" t="s">
        <v>1238</v>
      </c>
      <c r="V72" s="3" t="s">
        <v>1383</v>
      </c>
      <c r="W72" s="3" t="s">
        <v>1384</v>
      </c>
    </row>
    <row r="73" spans="1:23" x14ac:dyDescent="0.35">
      <c r="A73" s="6" t="s">
        <v>418</v>
      </c>
      <c r="B73" s="3" t="s">
        <v>1225</v>
      </c>
      <c r="C73" s="3" t="s">
        <v>321</v>
      </c>
      <c r="D73" s="3" t="s">
        <v>1226</v>
      </c>
      <c r="E73" s="3" t="s">
        <v>1241</v>
      </c>
      <c r="F73" s="3" t="s">
        <v>1375</v>
      </c>
      <c r="G73" s="3"/>
      <c r="H73" s="3" t="s">
        <v>1376</v>
      </c>
      <c r="I73" s="9" t="s">
        <v>1377</v>
      </c>
      <c r="J73" s="9" t="s">
        <v>1378</v>
      </c>
      <c r="K73" s="3" t="s">
        <v>1232</v>
      </c>
      <c r="L73" s="3" t="s">
        <v>1379</v>
      </c>
      <c r="M73" s="3"/>
      <c r="N73" s="3" t="s">
        <v>12</v>
      </c>
      <c r="O73" s="3" t="s">
        <v>1234</v>
      </c>
      <c r="P73" s="3" t="s">
        <v>1235</v>
      </c>
      <c r="Q73" s="3"/>
      <c r="R73" s="3"/>
      <c r="S73" s="3" t="s">
        <v>1236</v>
      </c>
      <c r="T73" s="3" t="s">
        <v>1237</v>
      </c>
      <c r="U73" s="3" t="s">
        <v>1238</v>
      </c>
      <c r="V73" s="3" t="s">
        <v>1260</v>
      </c>
      <c r="W73" s="3" t="s">
        <v>1380</v>
      </c>
    </row>
    <row r="74" spans="1:23" x14ac:dyDescent="0.35">
      <c r="A74" s="6" t="s">
        <v>420</v>
      </c>
      <c r="B74" s="3" t="s">
        <v>1250</v>
      </c>
      <c r="C74" s="3" t="s">
        <v>422</v>
      </c>
      <c r="D74" s="3" t="s">
        <v>1226</v>
      </c>
      <c r="E74" s="3" t="s">
        <v>1251</v>
      </c>
      <c r="F74" s="3" t="s">
        <v>1252</v>
      </c>
      <c r="G74" s="3"/>
      <c r="H74" s="3" t="s">
        <v>1253</v>
      </c>
      <c r="I74" s="9" t="s">
        <v>1254</v>
      </c>
      <c r="J74" s="9" t="s">
        <v>1255</v>
      </c>
      <c r="K74" s="3" t="s">
        <v>1232</v>
      </c>
      <c r="L74" s="3" t="s">
        <v>1257</v>
      </c>
      <c r="M74" s="3"/>
      <c r="N74" s="3" t="s">
        <v>12</v>
      </c>
      <c r="O74" s="3" t="s">
        <v>1234</v>
      </c>
      <c r="P74" s="3" t="s">
        <v>1235</v>
      </c>
      <c r="Q74" s="3"/>
      <c r="R74" s="3"/>
      <c r="S74" s="3" t="s">
        <v>1236</v>
      </c>
      <c r="T74" s="3" t="s">
        <v>1237</v>
      </c>
      <c r="U74" s="3" t="s">
        <v>1238</v>
      </c>
      <c r="V74" s="3" t="s">
        <v>1258</v>
      </c>
      <c r="W74" s="3" t="s">
        <v>1259</v>
      </c>
    </row>
    <row r="75" spans="1:23" x14ac:dyDescent="0.35">
      <c r="A75" s="6" t="s">
        <v>423</v>
      </c>
      <c r="B75" s="3" t="s">
        <v>1352</v>
      </c>
      <c r="C75" s="3" t="s">
        <v>426</v>
      </c>
      <c r="D75" s="3" t="s">
        <v>1226</v>
      </c>
      <c r="E75" s="3" t="s">
        <v>1227</v>
      </c>
      <c r="F75" s="3" t="s">
        <v>1392</v>
      </c>
      <c r="G75" s="3"/>
      <c r="H75" s="3" t="s">
        <v>1393</v>
      </c>
      <c r="I75" s="9" t="s">
        <v>1394</v>
      </c>
      <c r="J75" s="9" t="s">
        <v>1395</v>
      </c>
      <c r="K75" s="3" t="s">
        <v>1232</v>
      </c>
      <c r="L75" s="3" t="s">
        <v>1396</v>
      </c>
      <c r="M75" s="3"/>
      <c r="N75" s="3" t="s">
        <v>12</v>
      </c>
      <c r="O75" s="3" t="s">
        <v>1234</v>
      </c>
      <c r="P75" s="3" t="s">
        <v>1235</v>
      </c>
      <c r="Q75" s="3"/>
      <c r="R75" s="3"/>
      <c r="S75" s="3" t="s">
        <v>1236</v>
      </c>
      <c r="T75" s="3" t="s">
        <v>1237</v>
      </c>
      <c r="U75" s="3" t="s">
        <v>1238</v>
      </c>
      <c r="V75" s="3" t="s">
        <v>1397</v>
      </c>
      <c r="W75" s="3" t="s">
        <v>1398</v>
      </c>
    </row>
    <row r="76" spans="1:23" x14ac:dyDescent="0.35">
      <c r="A76" s="6" t="s">
        <v>427</v>
      </c>
      <c r="B76" s="3" t="s">
        <v>1352</v>
      </c>
      <c r="C76" s="3" t="s">
        <v>426</v>
      </c>
      <c r="D76" s="3" t="s">
        <v>1226</v>
      </c>
      <c r="E76" s="3" t="s">
        <v>1227</v>
      </c>
      <c r="F76" s="3" t="s">
        <v>1392</v>
      </c>
      <c r="G76" s="3"/>
      <c r="H76" s="3" t="s">
        <v>1393</v>
      </c>
      <c r="I76" s="9" t="s">
        <v>1394</v>
      </c>
      <c r="J76" s="9" t="s">
        <v>1395</v>
      </c>
      <c r="K76" s="3" t="s">
        <v>1232</v>
      </c>
      <c r="L76" s="3" t="s">
        <v>1396</v>
      </c>
      <c r="M76" s="3"/>
      <c r="N76" s="3" t="s">
        <v>12</v>
      </c>
      <c r="O76" s="3" t="s">
        <v>1234</v>
      </c>
      <c r="P76" s="3" t="s">
        <v>1235</v>
      </c>
      <c r="Q76" s="3"/>
      <c r="R76" s="3"/>
      <c r="S76" s="3" t="s">
        <v>1236</v>
      </c>
      <c r="T76" s="3" t="s">
        <v>1237</v>
      </c>
      <c r="U76" s="3" t="s">
        <v>1238</v>
      </c>
      <c r="V76" s="3" t="s">
        <v>1397</v>
      </c>
      <c r="W76" s="3" t="s">
        <v>1398</v>
      </c>
    </row>
    <row r="77" spans="1:23" x14ac:dyDescent="0.35">
      <c r="A77" s="6" t="s">
        <v>430</v>
      </c>
      <c r="B77" s="3" t="s">
        <v>1352</v>
      </c>
      <c r="C77" s="3" t="s">
        <v>426</v>
      </c>
      <c r="D77" s="3" t="s">
        <v>1226</v>
      </c>
      <c r="E77" s="3" t="s">
        <v>1227</v>
      </c>
      <c r="F77" s="3" t="s">
        <v>1392</v>
      </c>
      <c r="G77" s="3"/>
      <c r="H77" s="3" t="s">
        <v>1393</v>
      </c>
      <c r="I77" s="9" t="s">
        <v>1394</v>
      </c>
      <c r="J77" s="9" t="s">
        <v>1395</v>
      </c>
      <c r="K77" s="3" t="s">
        <v>1232</v>
      </c>
      <c r="L77" s="3" t="s">
        <v>1396</v>
      </c>
      <c r="M77" s="3"/>
      <c r="N77" s="3" t="s">
        <v>12</v>
      </c>
      <c r="O77" s="3" t="s">
        <v>1234</v>
      </c>
      <c r="P77" s="3" t="s">
        <v>1235</v>
      </c>
      <c r="Q77" s="3"/>
      <c r="R77" s="3"/>
      <c r="S77" s="3" t="s">
        <v>1236</v>
      </c>
      <c r="T77" s="3" t="s">
        <v>1237</v>
      </c>
      <c r="U77" s="3" t="s">
        <v>1238</v>
      </c>
      <c r="V77" s="3" t="s">
        <v>1397</v>
      </c>
      <c r="W77" s="3" t="s">
        <v>1398</v>
      </c>
    </row>
    <row r="78" spans="1:23" x14ac:dyDescent="0.35">
      <c r="A78" s="6" t="s">
        <v>432</v>
      </c>
      <c r="B78" s="3" t="s">
        <v>1352</v>
      </c>
      <c r="C78" s="3" t="s">
        <v>426</v>
      </c>
      <c r="D78" s="3" t="s">
        <v>1226</v>
      </c>
      <c r="E78" s="3" t="s">
        <v>1227</v>
      </c>
      <c r="F78" s="3" t="s">
        <v>1399</v>
      </c>
      <c r="G78" s="3"/>
      <c r="H78" s="3" t="s">
        <v>1400</v>
      </c>
      <c r="I78" s="9" t="s">
        <v>1401</v>
      </c>
      <c r="J78" s="9" t="s">
        <v>1402</v>
      </c>
      <c r="K78" s="3" t="s">
        <v>1232</v>
      </c>
      <c r="L78" s="3" t="s">
        <v>1403</v>
      </c>
      <c r="M78" s="3"/>
      <c r="N78" s="3" t="s">
        <v>12</v>
      </c>
      <c r="O78" s="3" t="s">
        <v>1234</v>
      </c>
      <c r="P78" s="3" t="s">
        <v>1235</v>
      </c>
      <c r="Q78" s="3"/>
      <c r="R78" s="3"/>
      <c r="S78" s="3" t="s">
        <v>1236</v>
      </c>
      <c r="T78" s="3" t="s">
        <v>1237</v>
      </c>
      <c r="U78" s="3" t="s">
        <v>1238</v>
      </c>
      <c r="V78" s="3" t="s">
        <v>1404</v>
      </c>
      <c r="W78" s="3" t="s">
        <v>1405</v>
      </c>
    </row>
    <row r="79" spans="1:23" x14ac:dyDescent="0.35">
      <c r="A79" s="6" t="s">
        <v>434</v>
      </c>
      <c r="B79" s="3" t="s">
        <v>1352</v>
      </c>
      <c r="C79" s="3" t="s">
        <v>426</v>
      </c>
      <c r="D79" s="3" t="s">
        <v>1226</v>
      </c>
      <c r="E79" s="3" t="s">
        <v>1227</v>
      </c>
      <c r="F79" s="3" t="s">
        <v>1392</v>
      </c>
      <c r="G79" s="3"/>
      <c r="H79" s="3" t="s">
        <v>1393</v>
      </c>
      <c r="I79" s="9" t="s">
        <v>1394</v>
      </c>
      <c r="J79" s="9" t="s">
        <v>1395</v>
      </c>
      <c r="K79" s="3" t="s">
        <v>1232</v>
      </c>
      <c r="L79" s="3" t="s">
        <v>1396</v>
      </c>
      <c r="M79" s="3"/>
      <c r="N79" s="3" t="s">
        <v>12</v>
      </c>
      <c r="O79" s="3" t="s">
        <v>1234</v>
      </c>
      <c r="P79" s="3" t="s">
        <v>1235</v>
      </c>
      <c r="Q79" s="3"/>
      <c r="R79" s="3"/>
      <c r="S79" s="3" t="s">
        <v>1236</v>
      </c>
      <c r="T79" s="3" t="s">
        <v>1237</v>
      </c>
      <c r="U79" s="3" t="s">
        <v>1238</v>
      </c>
      <c r="V79" s="3" t="s">
        <v>1397</v>
      </c>
      <c r="W79" s="3" t="s">
        <v>1398</v>
      </c>
    </row>
    <row r="80" spans="1:23" x14ac:dyDescent="0.35">
      <c r="A80" s="6" t="s">
        <v>436</v>
      </c>
      <c r="B80" s="3" t="s">
        <v>1250</v>
      </c>
      <c r="C80" s="3" t="s">
        <v>438</v>
      </c>
      <c r="D80" s="3" t="s">
        <v>1226</v>
      </c>
      <c r="E80" s="3" t="s">
        <v>1251</v>
      </c>
      <c r="F80" s="3" t="s">
        <v>1406</v>
      </c>
      <c r="G80" s="3"/>
      <c r="H80" s="3" t="s">
        <v>1407</v>
      </c>
      <c r="I80" s="9" t="s">
        <v>1408</v>
      </c>
      <c r="J80" s="9" t="s">
        <v>1409</v>
      </c>
      <c r="K80" s="3" t="s">
        <v>1232</v>
      </c>
      <c r="L80" s="3" t="s">
        <v>1410</v>
      </c>
      <c r="M80" s="3"/>
      <c r="N80" s="3" t="s">
        <v>12</v>
      </c>
      <c r="O80" s="3" t="s">
        <v>1234</v>
      </c>
      <c r="P80" s="3" t="s">
        <v>1235</v>
      </c>
      <c r="Q80" s="3"/>
      <c r="R80" s="3"/>
      <c r="S80" s="3" t="s">
        <v>1236</v>
      </c>
      <c r="T80" s="3" t="s">
        <v>1237</v>
      </c>
      <c r="U80" s="3" t="s">
        <v>1238</v>
      </c>
      <c r="V80" s="3" t="s">
        <v>1411</v>
      </c>
      <c r="W80" s="3" t="s">
        <v>1412</v>
      </c>
    </row>
    <row r="81" spans="1:23" x14ac:dyDescent="0.35">
      <c r="A81" s="6" t="s">
        <v>439</v>
      </c>
      <c r="B81" s="3" t="s">
        <v>1352</v>
      </c>
      <c r="C81" s="3" t="s">
        <v>426</v>
      </c>
      <c r="D81" s="3" t="s">
        <v>1226</v>
      </c>
      <c r="E81" s="3" t="s">
        <v>1227</v>
      </c>
      <c r="F81" s="3" t="s">
        <v>1399</v>
      </c>
      <c r="G81" s="3"/>
      <c r="H81" s="3" t="s">
        <v>1400</v>
      </c>
      <c r="I81" s="9" t="s">
        <v>1401</v>
      </c>
      <c r="J81" s="9" t="s">
        <v>1402</v>
      </c>
      <c r="K81" s="3" t="s">
        <v>1232</v>
      </c>
      <c r="L81" s="3" t="s">
        <v>1403</v>
      </c>
      <c r="M81" s="3"/>
      <c r="N81" s="3" t="s">
        <v>12</v>
      </c>
      <c r="O81" s="3" t="s">
        <v>1234</v>
      </c>
      <c r="P81" s="3" t="s">
        <v>1235</v>
      </c>
      <c r="Q81" s="3"/>
      <c r="R81" s="3"/>
      <c r="S81" s="3" t="s">
        <v>1236</v>
      </c>
      <c r="T81" s="3" t="s">
        <v>1237</v>
      </c>
      <c r="U81" s="3" t="s">
        <v>1238</v>
      </c>
      <c r="V81" s="3" t="s">
        <v>1404</v>
      </c>
      <c r="W81" s="3" t="s">
        <v>1405</v>
      </c>
    </row>
    <row r="82" spans="1:23" x14ac:dyDescent="0.35">
      <c r="A82" s="6" t="s">
        <v>441</v>
      </c>
      <c r="B82" s="3" t="s">
        <v>1352</v>
      </c>
      <c r="C82" s="3" t="s">
        <v>426</v>
      </c>
      <c r="D82" s="3" t="s">
        <v>1226</v>
      </c>
      <c r="E82" s="3" t="s">
        <v>1227</v>
      </c>
      <c r="F82" s="3" t="s">
        <v>1399</v>
      </c>
      <c r="G82" s="3"/>
      <c r="H82" s="3" t="s">
        <v>1400</v>
      </c>
      <c r="I82" s="9" t="s">
        <v>1401</v>
      </c>
      <c r="J82" s="9" t="s">
        <v>1402</v>
      </c>
      <c r="K82" s="3" t="s">
        <v>1232</v>
      </c>
      <c r="L82" s="3" t="s">
        <v>1403</v>
      </c>
      <c r="M82" s="3"/>
      <c r="N82" s="3" t="s">
        <v>12</v>
      </c>
      <c r="O82" s="3" t="s">
        <v>1234</v>
      </c>
      <c r="P82" s="3" t="s">
        <v>1235</v>
      </c>
      <c r="Q82" s="3"/>
      <c r="R82" s="3"/>
      <c r="S82" s="3" t="s">
        <v>1236</v>
      </c>
      <c r="T82" s="3" t="s">
        <v>1237</v>
      </c>
      <c r="U82" s="3" t="s">
        <v>1238</v>
      </c>
      <c r="V82" s="3" t="s">
        <v>1404</v>
      </c>
      <c r="W82" s="3" t="s">
        <v>1405</v>
      </c>
    </row>
    <row r="83" spans="1:23" x14ac:dyDescent="0.35">
      <c r="A83" s="6" t="s">
        <v>443</v>
      </c>
      <c r="B83" s="3" t="s">
        <v>1352</v>
      </c>
      <c r="C83" s="3" t="s">
        <v>426</v>
      </c>
      <c r="D83" s="3" t="s">
        <v>1226</v>
      </c>
      <c r="E83" s="3" t="s">
        <v>1227</v>
      </c>
      <c r="F83" s="3" t="s">
        <v>1399</v>
      </c>
      <c r="G83" s="3"/>
      <c r="H83" s="3" t="s">
        <v>1400</v>
      </c>
      <c r="I83" s="9" t="s">
        <v>1401</v>
      </c>
      <c r="J83" s="9" t="s">
        <v>1402</v>
      </c>
      <c r="K83" s="3" t="s">
        <v>1232</v>
      </c>
      <c r="L83" s="3" t="s">
        <v>1403</v>
      </c>
      <c r="M83" s="3"/>
      <c r="N83" s="3" t="s">
        <v>12</v>
      </c>
      <c r="O83" s="3" t="s">
        <v>1234</v>
      </c>
      <c r="P83" s="3" t="s">
        <v>1235</v>
      </c>
      <c r="Q83" s="3"/>
      <c r="R83" s="3"/>
      <c r="S83" s="3" t="s">
        <v>1236</v>
      </c>
      <c r="T83" s="3" t="s">
        <v>1237</v>
      </c>
      <c r="U83" s="3" t="s">
        <v>1238</v>
      </c>
      <c r="V83" s="3" t="s">
        <v>1404</v>
      </c>
      <c r="W83" s="3" t="s">
        <v>1405</v>
      </c>
    </row>
    <row r="84" spans="1:23" x14ac:dyDescent="0.35">
      <c r="A84" s="6" t="s">
        <v>445</v>
      </c>
      <c r="B84" s="3" t="s">
        <v>1352</v>
      </c>
      <c r="C84" s="3" t="s">
        <v>426</v>
      </c>
      <c r="D84" s="3" t="s">
        <v>1226</v>
      </c>
      <c r="E84" s="3" t="s">
        <v>1227</v>
      </c>
      <c r="F84" s="3" t="s">
        <v>1392</v>
      </c>
      <c r="G84" s="3"/>
      <c r="H84" s="3" t="s">
        <v>1393</v>
      </c>
      <c r="I84" s="9" t="s">
        <v>1394</v>
      </c>
      <c r="J84" s="9" t="s">
        <v>1395</v>
      </c>
      <c r="K84" s="3" t="s">
        <v>1232</v>
      </c>
      <c r="L84" s="3" t="s">
        <v>1396</v>
      </c>
      <c r="M84" s="3"/>
      <c r="N84" s="3" t="s">
        <v>12</v>
      </c>
      <c r="O84" s="3" t="s">
        <v>1234</v>
      </c>
      <c r="P84" s="3" t="s">
        <v>1235</v>
      </c>
      <c r="Q84" s="3"/>
      <c r="R84" s="3"/>
      <c r="S84" s="3" t="s">
        <v>1236</v>
      </c>
      <c r="T84" s="3" t="s">
        <v>1237</v>
      </c>
      <c r="U84" s="3" t="s">
        <v>1238</v>
      </c>
      <c r="V84" s="3" t="s">
        <v>1397</v>
      </c>
      <c r="W84" s="3" t="s">
        <v>1398</v>
      </c>
    </row>
    <row r="85" spans="1:23" x14ac:dyDescent="0.35">
      <c r="A85" s="6" t="s">
        <v>447</v>
      </c>
      <c r="B85" s="3" t="s">
        <v>1352</v>
      </c>
      <c r="C85" s="3" t="s">
        <v>426</v>
      </c>
      <c r="D85" s="3" t="s">
        <v>1226</v>
      </c>
      <c r="E85" s="3" t="s">
        <v>1227</v>
      </c>
      <c r="F85" s="3" t="s">
        <v>1399</v>
      </c>
      <c r="G85" s="3"/>
      <c r="H85" s="3" t="s">
        <v>1400</v>
      </c>
      <c r="I85" s="9" t="s">
        <v>1401</v>
      </c>
      <c r="J85" s="9" t="s">
        <v>1402</v>
      </c>
      <c r="K85" s="3" t="s">
        <v>1232</v>
      </c>
      <c r="L85" s="3" t="s">
        <v>1403</v>
      </c>
      <c r="M85" s="3"/>
      <c r="N85" s="3" t="s">
        <v>12</v>
      </c>
      <c r="O85" s="3" t="s">
        <v>1234</v>
      </c>
      <c r="P85" s="3" t="s">
        <v>1235</v>
      </c>
      <c r="Q85" s="3"/>
      <c r="R85" s="3"/>
      <c r="S85" s="3" t="s">
        <v>1236</v>
      </c>
      <c r="T85" s="3" t="s">
        <v>1237</v>
      </c>
      <c r="U85" s="3" t="s">
        <v>1238</v>
      </c>
      <c r="V85" s="3" t="s">
        <v>1404</v>
      </c>
      <c r="W85" s="3" t="s">
        <v>1405</v>
      </c>
    </row>
    <row r="86" spans="1:23" x14ac:dyDescent="0.35">
      <c r="A86" s="6" t="s">
        <v>449</v>
      </c>
      <c r="B86" s="3" t="s">
        <v>1352</v>
      </c>
      <c r="C86" s="3" t="s">
        <v>426</v>
      </c>
      <c r="D86" s="3" t="s">
        <v>1226</v>
      </c>
      <c r="E86" s="3" t="s">
        <v>1227</v>
      </c>
      <c r="F86" s="3" t="s">
        <v>1399</v>
      </c>
      <c r="G86" s="3"/>
      <c r="H86" s="3" t="s">
        <v>1400</v>
      </c>
      <c r="I86" s="9" t="s">
        <v>1401</v>
      </c>
      <c r="J86" s="9" t="s">
        <v>1402</v>
      </c>
      <c r="K86" s="3" t="s">
        <v>1232</v>
      </c>
      <c r="L86" s="3" t="s">
        <v>1403</v>
      </c>
      <c r="M86" s="3"/>
      <c r="N86" s="3" t="s">
        <v>12</v>
      </c>
      <c r="O86" s="3" t="s">
        <v>1234</v>
      </c>
      <c r="P86" s="3" t="s">
        <v>1235</v>
      </c>
      <c r="Q86" s="3"/>
      <c r="R86" s="3"/>
      <c r="S86" s="3" t="s">
        <v>1236</v>
      </c>
      <c r="T86" s="3" t="s">
        <v>1237</v>
      </c>
      <c r="U86" s="3" t="s">
        <v>1238</v>
      </c>
      <c r="V86" s="3" t="s">
        <v>1404</v>
      </c>
      <c r="W86" s="3" t="s">
        <v>1405</v>
      </c>
    </row>
    <row r="87" spans="1:23" x14ac:dyDescent="0.35">
      <c r="A87" s="6" t="s">
        <v>451</v>
      </c>
      <c r="B87" s="3" t="s">
        <v>1250</v>
      </c>
      <c r="C87" s="3" t="s">
        <v>422</v>
      </c>
      <c r="D87" s="3" t="s">
        <v>1226</v>
      </c>
      <c r="E87" s="3" t="s">
        <v>1251</v>
      </c>
      <c r="F87" s="3" t="s">
        <v>1252</v>
      </c>
      <c r="G87" s="3"/>
      <c r="H87" s="3" t="s">
        <v>1253</v>
      </c>
      <c r="I87" s="9" t="s">
        <v>1254</v>
      </c>
      <c r="J87" s="9" t="s">
        <v>1255</v>
      </c>
      <c r="K87" s="3" t="s">
        <v>1232</v>
      </c>
      <c r="L87" s="3" t="s">
        <v>1257</v>
      </c>
      <c r="M87" s="3"/>
      <c r="N87" s="3" t="s">
        <v>12</v>
      </c>
      <c r="O87" s="3" t="s">
        <v>1234</v>
      </c>
      <c r="P87" s="3" t="s">
        <v>1235</v>
      </c>
      <c r="Q87" s="3"/>
      <c r="R87" s="3"/>
      <c r="S87" s="3" t="s">
        <v>1236</v>
      </c>
      <c r="T87" s="3" t="s">
        <v>1237</v>
      </c>
      <c r="U87" s="3" t="s">
        <v>1238</v>
      </c>
      <c r="V87" s="3" t="s">
        <v>1258</v>
      </c>
      <c r="W87" s="3" t="s">
        <v>1259</v>
      </c>
    </row>
    <row r="88" spans="1:23" x14ac:dyDescent="0.35">
      <c r="A88" s="6" t="s">
        <v>453</v>
      </c>
      <c r="B88" s="3" t="s">
        <v>1352</v>
      </c>
      <c r="C88" s="3" t="s">
        <v>426</v>
      </c>
      <c r="D88" s="3" t="s">
        <v>1226</v>
      </c>
      <c r="E88" s="3" t="s">
        <v>1227</v>
      </c>
      <c r="F88" s="3" t="s">
        <v>1392</v>
      </c>
      <c r="G88" s="3"/>
      <c r="H88" s="3" t="s">
        <v>1393</v>
      </c>
      <c r="I88" s="9" t="s">
        <v>1394</v>
      </c>
      <c r="J88" s="9" t="s">
        <v>1395</v>
      </c>
      <c r="K88" s="3" t="s">
        <v>1232</v>
      </c>
      <c r="L88" s="3" t="s">
        <v>1396</v>
      </c>
      <c r="M88" s="3"/>
      <c r="N88" s="3" t="s">
        <v>12</v>
      </c>
      <c r="O88" s="3" t="s">
        <v>1234</v>
      </c>
      <c r="P88" s="3" t="s">
        <v>1235</v>
      </c>
      <c r="Q88" s="3"/>
      <c r="R88" s="3"/>
      <c r="S88" s="3" t="s">
        <v>1236</v>
      </c>
      <c r="T88" s="3" t="s">
        <v>1237</v>
      </c>
      <c r="U88" s="3" t="s">
        <v>1238</v>
      </c>
      <c r="V88" s="3" t="s">
        <v>1397</v>
      </c>
      <c r="W88" s="3" t="s">
        <v>1398</v>
      </c>
    </row>
    <row r="89" spans="1:23" x14ac:dyDescent="0.35">
      <c r="A89" s="6" t="s">
        <v>455</v>
      </c>
      <c r="B89" s="3" t="s">
        <v>1352</v>
      </c>
      <c r="C89" s="3" t="s">
        <v>426</v>
      </c>
      <c r="D89" s="3" t="s">
        <v>1226</v>
      </c>
      <c r="E89" s="3" t="s">
        <v>1227</v>
      </c>
      <c r="F89" s="3" t="s">
        <v>1392</v>
      </c>
      <c r="G89" s="3"/>
      <c r="H89" s="3" t="s">
        <v>1393</v>
      </c>
      <c r="I89" s="9" t="s">
        <v>1394</v>
      </c>
      <c r="J89" s="9" t="s">
        <v>1395</v>
      </c>
      <c r="K89" s="3" t="s">
        <v>1232</v>
      </c>
      <c r="L89" s="3" t="s">
        <v>1396</v>
      </c>
      <c r="M89" s="3"/>
      <c r="N89" s="3" t="s">
        <v>12</v>
      </c>
      <c r="O89" s="3" t="s">
        <v>1234</v>
      </c>
      <c r="P89" s="3" t="s">
        <v>1235</v>
      </c>
      <c r="Q89" s="3"/>
      <c r="R89" s="3"/>
      <c r="S89" s="3" t="s">
        <v>1236</v>
      </c>
      <c r="T89" s="3" t="s">
        <v>1237</v>
      </c>
      <c r="U89" s="3" t="s">
        <v>1238</v>
      </c>
      <c r="V89" s="3" t="s">
        <v>1397</v>
      </c>
      <c r="W89" s="3" t="s">
        <v>1398</v>
      </c>
    </row>
    <row r="90" spans="1:23" x14ac:dyDescent="0.35">
      <c r="A90" s="6" t="s">
        <v>457</v>
      </c>
      <c r="B90" s="3" t="s">
        <v>1352</v>
      </c>
      <c r="C90" s="3" t="s">
        <v>426</v>
      </c>
      <c r="D90" s="3" t="s">
        <v>1226</v>
      </c>
      <c r="E90" s="3" t="s">
        <v>1227</v>
      </c>
      <c r="F90" s="3" t="s">
        <v>1399</v>
      </c>
      <c r="G90" s="3"/>
      <c r="H90" s="3" t="s">
        <v>1400</v>
      </c>
      <c r="I90" s="9" t="s">
        <v>1401</v>
      </c>
      <c r="J90" s="9" t="s">
        <v>1402</v>
      </c>
      <c r="K90" s="3" t="s">
        <v>1232</v>
      </c>
      <c r="L90" s="3" t="s">
        <v>1403</v>
      </c>
      <c r="M90" s="3"/>
      <c r="N90" s="3" t="s">
        <v>12</v>
      </c>
      <c r="O90" s="3" t="s">
        <v>1234</v>
      </c>
      <c r="P90" s="3" t="s">
        <v>1235</v>
      </c>
      <c r="Q90" s="3"/>
      <c r="R90" s="3"/>
      <c r="S90" s="3" t="s">
        <v>1236</v>
      </c>
      <c r="T90" s="3" t="s">
        <v>1237</v>
      </c>
      <c r="U90" s="3" t="s">
        <v>1238</v>
      </c>
      <c r="V90" s="3" t="s">
        <v>1404</v>
      </c>
      <c r="W90" s="3" t="s">
        <v>1405</v>
      </c>
    </row>
    <row r="91" spans="1:23" x14ac:dyDescent="0.35">
      <c r="A91" s="6" t="s">
        <v>459</v>
      </c>
      <c r="B91" s="3" t="s">
        <v>1352</v>
      </c>
      <c r="C91" s="3" t="s">
        <v>426</v>
      </c>
      <c r="D91" s="3" t="s">
        <v>1226</v>
      </c>
      <c r="E91" s="3" t="s">
        <v>1227</v>
      </c>
      <c r="F91" s="3" t="s">
        <v>1399</v>
      </c>
      <c r="G91" s="3"/>
      <c r="H91" s="3" t="s">
        <v>1400</v>
      </c>
      <c r="I91" s="9" t="s">
        <v>1401</v>
      </c>
      <c r="J91" s="9" t="s">
        <v>1402</v>
      </c>
      <c r="K91" s="3" t="s">
        <v>1232</v>
      </c>
      <c r="L91" s="3" t="s">
        <v>1403</v>
      </c>
      <c r="M91" s="3"/>
      <c r="N91" s="3" t="s">
        <v>12</v>
      </c>
      <c r="O91" s="3" t="s">
        <v>1234</v>
      </c>
      <c r="P91" s="3" t="s">
        <v>1235</v>
      </c>
      <c r="Q91" s="3"/>
      <c r="R91" s="3"/>
      <c r="S91" s="3" t="s">
        <v>1236</v>
      </c>
      <c r="T91" s="3" t="s">
        <v>1237</v>
      </c>
      <c r="U91" s="3" t="s">
        <v>1238</v>
      </c>
      <c r="V91" s="3" t="s">
        <v>1404</v>
      </c>
      <c r="W91" s="3" t="s">
        <v>1405</v>
      </c>
    </row>
    <row r="92" spans="1:23" x14ac:dyDescent="0.35">
      <c r="A92" s="6" t="s">
        <v>462</v>
      </c>
      <c r="B92" s="3" t="s">
        <v>1352</v>
      </c>
      <c r="C92" s="3" t="s">
        <v>278</v>
      </c>
      <c r="D92" s="3" t="s">
        <v>1226</v>
      </c>
      <c r="E92" s="3" t="s">
        <v>1227</v>
      </c>
      <c r="F92" s="3" t="s">
        <v>1353</v>
      </c>
      <c r="G92" s="3"/>
      <c r="H92" s="3" t="s">
        <v>1354</v>
      </c>
      <c r="I92" s="9" t="s">
        <v>1355</v>
      </c>
      <c r="J92" s="9" t="s">
        <v>1356</v>
      </c>
      <c r="K92" s="3" t="s">
        <v>1232</v>
      </c>
      <c r="L92" s="3" t="s">
        <v>1357</v>
      </c>
      <c r="M92" s="3"/>
      <c r="N92" s="3" t="s">
        <v>12</v>
      </c>
      <c r="O92" s="3" t="s">
        <v>1234</v>
      </c>
      <c r="P92" s="3" t="s">
        <v>1235</v>
      </c>
      <c r="Q92" s="3"/>
      <c r="R92" s="3"/>
      <c r="S92" s="3" t="s">
        <v>1236</v>
      </c>
      <c r="T92" s="3" t="s">
        <v>1237</v>
      </c>
      <c r="U92" s="3" t="s">
        <v>1238</v>
      </c>
      <c r="V92" s="3" t="s">
        <v>1358</v>
      </c>
      <c r="W92" s="3" t="s">
        <v>1359</v>
      </c>
    </row>
    <row r="93" spans="1:23" x14ac:dyDescent="0.35">
      <c r="A93" s="6" t="s">
        <v>465</v>
      </c>
      <c r="B93" s="3" t="s">
        <v>1352</v>
      </c>
      <c r="C93" s="3" t="s">
        <v>426</v>
      </c>
      <c r="D93" s="3" t="s">
        <v>1226</v>
      </c>
      <c r="E93" s="3" t="s">
        <v>1227</v>
      </c>
      <c r="F93" s="3" t="s">
        <v>1392</v>
      </c>
      <c r="G93" s="3"/>
      <c r="H93" s="3" t="s">
        <v>1393</v>
      </c>
      <c r="I93" s="9" t="s">
        <v>1394</v>
      </c>
      <c r="J93" s="9" t="s">
        <v>1395</v>
      </c>
      <c r="K93" s="3" t="s">
        <v>1232</v>
      </c>
      <c r="L93" s="3" t="s">
        <v>1396</v>
      </c>
      <c r="M93" s="3"/>
      <c r="N93" s="3" t="s">
        <v>12</v>
      </c>
      <c r="O93" s="3" t="s">
        <v>1234</v>
      </c>
      <c r="P93" s="3" t="s">
        <v>1235</v>
      </c>
      <c r="Q93" s="3"/>
      <c r="R93" s="3"/>
      <c r="S93" s="3" t="s">
        <v>1236</v>
      </c>
      <c r="T93" s="3" t="s">
        <v>1237</v>
      </c>
      <c r="U93" s="3" t="s">
        <v>1238</v>
      </c>
      <c r="V93" s="3" t="s">
        <v>1397</v>
      </c>
      <c r="W93" s="3" t="s">
        <v>1398</v>
      </c>
    </row>
    <row r="94" spans="1:23" x14ac:dyDescent="0.35">
      <c r="A94" s="6" t="s">
        <v>467</v>
      </c>
      <c r="B94" s="3" t="s">
        <v>1225</v>
      </c>
      <c r="C94" s="3" t="s">
        <v>380</v>
      </c>
      <c r="D94" s="3" t="s">
        <v>1226</v>
      </c>
      <c r="E94" s="3" t="s">
        <v>1227</v>
      </c>
      <c r="F94" s="3" t="s">
        <v>1385</v>
      </c>
      <c r="G94" s="3"/>
      <c r="H94" s="3" t="s">
        <v>1386</v>
      </c>
      <c r="I94" s="9" t="s">
        <v>1387</v>
      </c>
      <c r="J94" s="9" t="s">
        <v>1388</v>
      </c>
      <c r="K94" s="3" t="s">
        <v>1232</v>
      </c>
      <c r="L94" s="3" t="s">
        <v>1389</v>
      </c>
      <c r="M94" s="3"/>
      <c r="N94" s="3" t="s">
        <v>12</v>
      </c>
      <c r="O94" s="3" t="s">
        <v>1234</v>
      </c>
      <c r="P94" s="3" t="s">
        <v>1235</v>
      </c>
      <c r="Q94" s="3"/>
      <c r="R94" s="3"/>
      <c r="S94" s="3" t="s">
        <v>1236</v>
      </c>
      <c r="T94" s="3" t="s">
        <v>1237</v>
      </c>
      <c r="U94" s="3" t="s">
        <v>1238</v>
      </c>
      <c r="V94" s="3" t="s">
        <v>1390</v>
      </c>
      <c r="W94" s="3" t="s">
        <v>1391</v>
      </c>
    </row>
    <row r="95" spans="1:23" x14ac:dyDescent="0.35">
      <c r="A95" s="6" t="s">
        <v>469</v>
      </c>
      <c r="B95" s="3" t="s">
        <v>1225</v>
      </c>
      <c r="C95" s="3" t="s">
        <v>380</v>
      </c>
      <c r="D95" s="3" t="s">
        <v>1226</v>
      </c>
      <c r="E95" s="3" t="s">
        <v>1227</v>
      </c>
      <c r="F95" s="3" t="s">
        <v>1413</v>
      </c>
      <c r="G95" s="3"/>
      <c r="H95" s="3" t="s">
        <v>1414</v>
      </c>
      <c r="I95" s="9" t="s">
        <v>1415</v>
      </c>
      <c r="J95" s="9" t="s">
        <v>1416</v>
      </c>
      <c r="K95" s="3" t="s">
        <v>1232</v>
      </c>
      <c r="L95" s="3" t="s">
        <v>1417</v>
      </c>
      <c r="M95" s="3"/>
      <c r="N95" s="3" t="s">
        <v>12</v>
      </c>
      <c r="O95" s="3" t="s">
        <v>1234</v>
      </c>
      <c r="P95" s="3" t="s">
        <v>1235</v>
      </c>
      <c r="Q95" s="3"/>
      <c r="R95" s="3"/>
      <c r="S95" s="3" t="s">
        <v>1236</v>
      </c>
      <c r="T95" s="3" t="s">
        <v>1237</v>
      </c>
      <c r="U95" s="3" t="s">
        <v>1238</v>
      </c>
      <c r="V95" s="3" t="s">
        <v>1418</v>
      </c>
      <c r="W95" s="3" t="s">
        <v>1419</v>
      </c>
    </row>
    <row r="96" spans="1:23" x14ac:dyDescent="0.35">
      <c r="A96" s="6" t="s">
        <v>472</v>
      </c>
      <c r="B96" s="3" t="s">
        <v>1225</v>
      </c>
      <c r="C96" s="3" t="s">
        <v>380</v>
      </c>
      <c r="D96" s="3" t="s">
        <v>1226</v>
      </c>
      <c r="E96" s="3" t="s">
        <v>1227</v>
      </c>
      <c r="F96" s="3" t="s">
        <v>1413</v>
      </c>
      <c r="G96" s="3"/>
      <c r="H96" s="3" t="s">
        <v>1414</v>
      </c>
      <c r="I96" s="9" t="s">
        <v>1415</v>
      </c>
      <c r="J96" s="9" t="s">
        <v>1416</v>
      </c>
      <c r="K96" s="3" t="s">
        <v>1232</v>
      </c>
      <c r="L96" s="3" t="s">
        <v>1417</v>
      </c>
      <c r="M96" s="3"/>
      <c r="N96" s="3" t="s">
        <v>12</v>
      </c>
      <c r="O96" s="3" t="s">
        <v>1234</v>
      </c>
      <c r="P96" s="3" t="s">
        <v>1235</v>
      </c>
      <c r="Q96" s="3"/>
      <c r="R96" s="3"/>
      <c r="S96" s="3" t="s">
        <v>1236</v>
      </c>
      <c r="T96" s="3" t="s">
        <v>1237</v>
      </c>
      <c r="U96" s="3" t="s">
        <v>1238</v>
      </c>
      <c r="V96" s="3" t="s">
        <v>1418</v>
      </c>
      <c r="W96" s="3" t="s">
        <v>1419</v>
      </c>
    </row>
    <row r="97" spans="1:23" x14ac:dyDescent="0.35">
      <c r="A97" s="6" t="s">
        <v>474</v>
      </c>
      <c r="B97" s="3" t="s">
        <v>1225</v>
      </c>
      <c r="C97" s="3" t="s">
        <v>380</v>
      </c>
      <c r="D97" s="3" t="s">
        <v>1226</v>
      </c>
      <c r="E97" s="3" t="s">
        <v>1227</v>
      </c>
      <c r="F97" s="3" t="s">
        <v>1413</v>
      </c>
      <c r="G97" s="3"/>
      <c r="H97" s="3" t="s">
        <v>1414</v>
      </c>
      <c r="I97" s="9" t="s">
        <v>1415</v>
      </c>
      <c r="J97" s="9" t="s">
        <v>1416</v>
      </c>
      <c r="K97" s="3" t="s">
        <v>1232</v>
      </c>
      <c r="L97" s="3" t="s">
        <v>1417</v>
      </c>
      <c r="M97" s="3"/>
      <c r="N97" s="3" t="s">
        <v>12</v>
      </c>
      <c r="O97" s="3" t="s">
        <v>1234</v>
      </c>
      <c r="P97" s="3" t="s">
        <v>1235</v>
      </c>
      <c r="Q97" s="3"/>
      <c r="R97" s="3"/>
      <c r="S97" s="3" t="s">
        <v>1236</v>
      </c>
      <c r="T97" s="3" t="s">
        <v>1237</v>
      </c>
      <c r="U97" s="3" t="s">
        <v>1238</v>
      </c>
      <c r="V97" s="3" t="s">
        <v>1418</v>
      </c>
      <c r="W97" s="3" t="s">
        <v>1419</v>
      </c>
    </row>
    <row r="98" spans="1:23" x14ac:dyDescent="0.35">
      <c r="A98" s="6" t="s">
        <v>476</v>
      </c>
      <c r="B98" s="3" t="s">
        <v>1225</v>
      </c>
      <c r="C98" s="3" t="s">
        <v>380</v>
      </c>
      <c r="D98" s="3" t="s">
        <v>1226</v>
      </c>
      <c r="E98" s="3" t="s">
        <v>1227</v>
      </c>
      <c r="F98" s="3" t="s">
        <v>1413</v>
      </c>
      <c r="G98" s="3"/>
      <c r="H98" s="3" t="s">
        <v>1414</v>
      </c>
      <c r="I98" s="9" t="s">
        <v>1415</v>
      </c>
      <c r="J98" s="9" t="s">
        <v>1416</v>
      </c>
      <c r="K98" s="3" t="s">
        <v>1232</v>
      </c>
      <c r="L98" s="3" t="s">
        <v>1417</v>
      </c>
      <c r="M98" s="3"/>
      <c r="N98" s="3" t="s">
        <v>12</v>
      </c>
      <c r="O98" s="3" t="s">
        <v>1234</v>
      </c>
      <c r="P98" s="3" t="s">
        <v>1235</v>
      </c>
      <c r="Q98" s="3"/>
      <c r="R98" s="3"/>
      <c r="S98" s="3" t="s">
        <v>1236</v>
      </c>
      <c r="T98" s="3" t="s">
        <v>1237</v>
      </c>
      <c r="U98" s="3" t="s">
        <v>1238</v>
      </c>
      <c r="V98" s="3" t="s">
        <v>1418</v>
      </c>
      <c r="W98" s="3" t="s">
        <v>1419</v>
      </c>
    </row>
    <row r="99" spans="1:23" x14ac:dyDescent="0.35">
      <c r="A99" s="6" t="s">
        <v>478</v>
      </c>
      <c r="B99" s="3" t="s">
        <v>1225</v>
      </c>
      <c r="C99" s="3" t="s">
        <v>380</v>
      </c>
      <c r="D99" s="3" t="s">
        <v>1226</v>
      </c>
      <c r="E99" s="3" t="s">
        <v>1227</v>
      </c>
      <c r="F99" s="3" t="s">
        <v>1413</v>
      </c>
      <c r="G99" s="3"/>
      <c r="H99" s="3" t="s">
        <v>1414</v>
      </c>
      <c r="I99" s="9" t="s">
        <v>1420</v>
      </c>
      <c r="J99" s="9" t="s">
        <v>1416</v>
      </c>
      <c r="K99" s="3" t="s">
        <v>1232</v>
      </c>
      <c r="L99" s="3" t="s">
        <v>1421</v>
      </c>
      <c r="M99" s="3"/>
      <c r="N99" s="3" t="s">
        <v>12</v>
      </c>
      <c r="O99" s="3" t="s">
        <v>1234</v>
      </c>
      <c r="P99" s="3" t="s">
        <v>1235</v>
      </c>
      <c r="Q99" s="3"/>
      <c r="R99" s="3"/>
      <c r="S99" s="3" t="s">
        <v>1236</v>
      </c>
      <c r="T99" s="3" t="s">
        <v>1237</v>
      </c>
      <c r="U99" s="3" t="s">
        <v>1238</v>
      </c>
      <c r="V99" s="3" t="s">
        <v>1422</v>
      </c>
      <c r="W99" s="3" t="s">
        <v>1423</v>
      </c>
    </row>
    <row r="100" spans="1:23" x14ac:dyDescent="0.35">
      <c r="A100" s="6" t="s">
        <v>480</v>
      </c>
      <c r="B100" s="3" t="s">
        <v>1225</v>
      </c>
      <c r="C100" s="3" t="s">
        <v>380</v>
      </c>
      <c r="D100" s="3" t="s">
        <v>1226</v>
      </c>
      <c r="E100" s="3" t="s">
        <v>1227</v>
      </c>
      <c r="F100" s="3" t="s">
        <v>1413</v>
      </c>
      <c r="G100" s="3"/>
      <c r="H100" s="3" t="s">
        <v>1414</v>
      </c>
      <c r="I100" s="9" t="s">
        <v>1415</v>
      </c>
      <c r="J100" s="9" t="s">
        <v>1416</v>
      </c>
      <c r="K100" s="3" t="s">
        <v>1232</v>
      </c>
      <c r="L100" s="3" t="s">
        <v>1417</v>
      </c>
      <c r="M100" s="3"/>
      <c r="N100" s="3" t="s">
        <v>12</v>
      </c>
      <c r="O100" s="3" t="s">
        <v>1234</v>
      </c>
      <c r="P100" s="3" t="s">
        <v>1235</v>
      </c>
      <c r="Q100" s="3"/>
      <c r="R100" s="3"/>
      <c r="S100" s="3" t="s">
        <v>1236</v>
      </c>
      <c r="T100" s="3" t="s">
        <v>1237</v>
      </c>
      <c r="U100" s="3" t="s">
        <v>1238</v>
      </c>
      <c r="V100" s="3" t="s">
        <v>1418</v>
      </c>
      <c r="W100" s="3" t="s">
        <v>1419</v>
      </c>
    </row>
    <row r="101" spans="1:23" x14ac:dyDescent="0.35">
      <c r="A101" s="6" t="s">
        <v>482</v>
      </c>
      <c r="B101" s="3" t="s">
        <v>1225</v>
      </c>
      <c r="C101" s="3" t="s">
        <v>380</v>
      </c>
      <c r="D101" s="3" t="s">
        <v>1226</v>
      </c>
      <c r="E101" s="3" t="s">
        <v>1227</v>
      </c>
      <c r="F101" s="3" t="s">
        <v>1413</v>
      </c>
      <c r="G101" s="3"/>
      <c r="H101" s="3" t="s">
        <v>1414</v>
      </c>
      <c r="I101" s="9" t="s">
        <v>1415</v>
      </c>
      <c r="J101" s="9" t="s">
        <v>1416</v>
      </c>
      <c r="K101" s="3" t="s">
        <v>1232</v>
      </c>
      <c r="L101" s="3" t="s">
        <v>1417</v>
      </c>
      <c r="M101" s="3"/>
      <c r="N101" s="3" t="s">
        <v>12</v>
      </c>
      <c r="O101" s="3" t="s">
        <v>1234</v>
      </c>
      <c r="P101" s="3" t="s">
        <v>1235</v>
      </c>
      <c r="Q101" s="3"/>
      <c r="R101" s="3"/>
      <c r="S101" s="3" t="s">
        <v>1236</v>
      </c>
      <c r="T101" s="3" t="s">
        <v>1237</v>
      </c>
      <c r="U101" s="3" t="s">
        <v>1238</v>
      </c>
      <c r="V101" s="3" t="s">
        <v>1418</v>
      </c>
      <c r="W101" s="3" t="s">
        <v>1419</v>
      </c>
    </row>
    <row r="102" spans="1:23" x14ac:dyDescent="0.35">
      <c r="A102" s="6" t="s">
        <v>484</v>
      </c>
      <c r="B102" s="3" t="s">
        <v>1225</v>
      </c>
      <c r="C102" s="3" t="s">
        <v>380</v>
      </c>
      <c r="D102" s="3" t="s">
        <v>1226</v>
      </c>
      <c r="E102" s="3" t="s">
        <v>1227</v>
      </c>
      <c r="F102" s="3" t="s">
        <v>1385</v>
      </c>
      <c r="G102" s="3"/>
      <c r="H102" s="3" t="s">
        <v>1386</v>
      </c>
      <c r="I102" s="9" t="s">
        <v>1387</v>
      </c>
      <c r="J102" s="9" t="s">
        <v>1388</v>
      </c>
      <c r="K102" s="3" t="s">
        <v>1232</v>
      </c>
      <c r="L102" s="3" t="s">
        <v>1389</v>
      </c>
      <c r="M102" s="3"/>
      <c r="N102" s="3" t="s">
        <v>12</v>
      </c>
      <c r="O102" s="3" t="s">
        <v>1234</v>
      </c>
      <c r="P102" s="3" t="s">
        <v>1235</v>
      </c>
      <c r="Q102" s="3"/>
      <c r="R102" s="3"/>
      <c r="S102" s="3" t="s">
        <v>1236</v>
      </c>
      <c r="T102" s="3" t="s">
        <v>1237</v>
      </c>
      <c r="U102" s="3" t="s">
        <v>1238</v>
      </c>
      <c r="V102" s="3" t="s">
        <v>1390</v>
      </c>
      <c r="W102" s="3" t="s">
        <v>1391</v>
      </c>
    </row>
    <row r="103" spans="1:23" x14ac:dyDescent="0.35">
      <c r="A103" s="6" t="s">
        <v>486</v>
      </c>
      <c r="B103" s="3" t="s">
        <v>1225</v>
      </c>
      <c r="C103" s="3" t="s">
        <v>380</v>
      </c>
      <c r="D103" s="3" t="s">
        <v>1226</v>
      </c>
      <c r="E103" s="3" t="s">
        <v>1227</v>
      </c>
      <c r="F103" s="3" t="s">
        <v>1413</v>
      </c>
      <c r="G103" s="3"/>
      <c r="H103" s="3" t="s">
        <v>1414</v>
      </c>
      <c r="I103" s="9" t="s">
        <v>1415</v>
      </c>
      <c r="J103" s="9" t="s">
        <v>1416</v>
      </c>
      <c r="K103" s="3" t="s">
        <v>1232</v>
      </c>
      <c r="L103" s="3" t="s">
        <v>1417</v>
      </c>
      <c r="M103" s="3"/>
      <c r="N103" s="3" t="s">
        <v>12</v>
      </c>
      <c r="O103" s="3" t="s">
        <v>1234</v>
      </c>
      <c r="P103" s="3" t="s">
        <v>1235</v>
      </c>
      <c r="Q103" s="3"/>
      <c r="R103" s="3"/>
      <c r="S103" s="3" t="s">
        <v>1236</v>
      </c>
      <c r="T103" s="3" t="s">
        <v>1237</v>
      </c>
      <c r="U103" s="3" t="s">
        <v>1238</v>
      </c>
      <c r="V103" s="3" t="s">
        <v>1418</v>
      </c>
      <c r="W103" s="3" t="s">
        <v>1419</v>
      </c>
    </row>
    <row r="104" spans="1:23" x14ac:dyDescent="0.35">
      <c r="A104" s="6" t="s">
        <v>488</v>
      </c>
      <c r="B104" s="3" t="s">
        <v>1225</v>
      </c>
      <c r="C104" s="3" t="s">
        <v>380</v>
      </c>
      <c r="D104" s="3" t="s">
        <v>1226</v>
      </c>
      <c r="E104" s="3" t="s">
        <v>1227</v>
      </c>
      <c r="F104" s="3" t="s">
        <v>1413</v>
      </c>
      <c r="G104" s="3"/>
      <c r="H104" s="3" t="s">
        <v>1414</v>
      </c>
      <c r="I104" s="9" t="s">
        <v>1415</v>
      </c>
      <c r="J104" s="9" t="s">
        <v>1416</v>
      </c>
      <c r="K104" s="3" t="s">
        <v>1232</v>
      </c>
      <c r="L104" s="3" t="s">
        <v>1417</v>
      </c>
      <c r="M104" s="3"/>
      <c r="N104" s="3" t="s">
        <v>12</v>
      </c>
      <c r="O104" s="3" t="s">
        <v>1234</v>
      </c>
      <c r="P104" s="3" t="s">
        <v>1235</v>
      </c>
      <c r="Q104" s="3"/>
      <c r="R104" s="3"/>
      <c r="S104" s="3" t="s">
        <v>1236</v>
      </c>
      <c r="T104" s="3" t="s">
        <v>1237</v>
      </c>
      <c r="U104" s="3" t="s">
        <v>1238</v>
      </c>
      <c r="V104" s="3" t="s">
        <v>1418</v>
      </c>
      <c r="W104" s="3" t="s">
        <v>1419</v>
      </c>
    </row>
    <row r="105" spans="1:23" x14ac:dyDescent="0.35">
      <c r="A105" s="6" t="s">
        <v>490</v>
      </c>
      <c r="B105" s="3" t="s">
        <v>1225</v>
      </c>
      <c r="C105" s="3" t="s">
        <v>380</v>
      </c>
      <c r="D105" s="3" t="s">
        <v>1226</v>
      </c>
      <c r="E105" s="3" t="s">
        <v>1227</v>
      </c>
      <c r="F105" s="3" t="s">
        <v>1385</v>
      </c>
      <c r="G105" s="3"/>
      <c r="H105" s="3" t="s">
        <v>1386</v>
      </c>
      <c r="I105" s="9" t="s">
        <v>1387</v>
      </c>
      <c r="J105" s="9" t="s">
        <v>1388</v>
      </c>
      <c r="K105" s="3" t="s">
        <v>1232</v>
      </c>
      <c r="L105" s="3" t="s">
        <v>1389</v>
      </c>
      <c r="M105" s="3"/>
      <c r="N105" s="3" t="s">
        <v>12</v>
      </c>
      <c r="O105" s="3" t="s">
        <v>1234</v>
      </c>
      <c r="P105" s="3" t="s">
        <v>1235</v>
      </c>
      <c r="Q105" s="3"/>
      <c r="R105" s="3"/>
      <c r="S105" s="3" t="s">
        <v>1236</v>
      </c>
      <c r="T105" s="3" t="s">
        <v>1237</v>
      </c>
      <c r="U105" s="3" t="s">
        <v>1238</v>
      </c>
      <c r="V105" s="3" t="s">
        <v>1390</v>
      </c>
      <c r="W105" s="3" t="s">
        <v>1391</v>
      </c>
    </row>
    <row r="106" spans="1:23" x14ac:dyDescent="0.35">
      <c r="A106" s="6" t="s">
        <v>492</v>
      </c>
      <c r="B106" s="3" t="s">
        <v>1225</v>
      </c>
      <c r="C106" s="3" t="s">
        <v>380</v>
      </c>
      <c r="D106" s="3" t="s">
        <v>1226</v>
      </c>
      <c r="E106" s="3" t="s">
        <v>1227</v>
      </c>
      <c r="F106" s="3" t="s">
        <v>1413</v>
      </c>
      <c r="G106" s="3"/>
      <c r="H106" s="3" t="s">
        <v>1414</v>
      </c>
      <c r="I106" s="9" t="s">
        <v>1420</v>
      </c>
      <c r="J106" s="9" t="s">
        <v>1416</v>
      </c>
      <c r="K106" s="3" t="s">
        <v>1232</v>
      </c>
      <c r="L106" s="3" t="s">
        <v>1421</v>
      </c>
      <c r="M106" s="3"/>
      <c r="N106" s="3" t="s">
        <v>12</v>
      </c>
      <c r="O106" s="3" t="s">
        <v>1234</v>
      </c>
      <c r="P106" s="3" t="s">
        <v>1235</v>
      </c>
      <c r="Q106" s="3"/>
      <c r="R106" s="3"/>
      <c r="S106" s="3" t="s">
        <v>1236</v>
      </c>
      <c r="T106" s="3" t="s">
        <v>1237</v>
      </c>
      <c r="U106" s="3" t="s">
        <v>1238</v>
      </c>
      <c r="V106" s="3" t="s">
        <v>1422</v>
      </c>
      <c r="W106" s="3" t="s">
        <v>1423</v>
      </c>
    </row>
    <row r="107" spans="1:23" x14ac:dyDescent="0.35">
      <c r="A107" s="6" t="s">
        <v>494</v>
      </c>
      <c r="B107" s="3" t="s">
        <v>1225</v>
      </c>
      <c r="C107" s="3" t="s">
        <v>380</v>
      </c>
      <c r="D107" s="3" t="s">
        <v>1226</v>
      </c>
      <c r="E107" s="3" t="s">
        <v>1227</v>
      </c>
      <c r="F107" s="3" t="s">
        <v>1385</v>
      </c>
      <c r="G107" s="3"/>
      <c r="H107" s="3" t="s">
        <v>1386</v>
      </c>
      <c r="I107" s="9" t="s">
        <v>1387</v>
      </c>
      <c r="J107" s="9" t="s">
        <v>1388</v>
      </c>
      <c r="K107" s="3" t="s">
        <v>1232</v>
      </c>
      <c r="L107" s="3" t="s">
        <v>1389</v>
      </c>
      <c r="M107" s="3"/>
      <c r="N107" s="3" t="s">
        <v>12</v>
      </c>
      <c r="O107" s="3" t="s">
        <v>1234</v>
      </c>
      <c r="P107" s="3" t="s">
        <v>1235</v>
      </c>
      <c r="Q107" s="3"/>
      <c r="R107" s="3"/>
      <c r="S107" s="3" t="s">
        <v>1236</v>
      </c>
      <c r="T107" s="3" t="s">
        <v>1237</v>
      </c>
      <c r="U107" s="3" t="s">
        <v>1238</v>
      </c>
      <c r="V107" s="3" t="s">
        <v>1390</v>
      </c>
      <c r="W107" s="3" t="s">
        <v>1391</v>
      </c>
    </row>
    <row r="108" spans="1:23" x14ac:dyDescent="0.35">
      <c r="A108" s="6" t="s">
        <v>496</v>
      </c>
      <c r="B108" s="3" t="s">
        <v>1225</v>
      </c>
      <c r="C108" s="3" t="s">
        <v>380</v>
      </c>
      <c r="D108" s="3" t="s">
        <v>1226</v>
      </c>
      <c r="E108" s="3" t="s">
        <v>1227</v>
      </c>
      <c r="F108" s="3" t="s">
        <v>1385</v>
      </c>
      <c r="G108" s="3"/>
      <c r="H108" s="3" t="s">
        <v>1386</v>
      </c>
      <c r="I108" s="9" t="s">
        <v>1387</v>
      </c>
      <c r="J108" s="9" t="s">
        <v>1388</v>
      </c>
      <c r="K108" s="3" t="s">
        <v>1232</v>
      </c>
      <c r="L108" s="3" t="s">
        <v>1389</v>
      </c>
      <c r="M108" s="3"/>
      <c r="N108" s="3" t="s">
        <v>12</v>
      </c>
      <c r="O108" s="3" t="s">
        <v>1234</v>
      </c>
      <c r="P108" s="3" t="s">
        <v>1235</v>
      </c>
      <c r="Q108" s="3"/>
      <c r="R108" s="3"/>
      <c r="S108" s="3" t="s">
        <v>1236</v>
      </c>
      <c r="T108" s="3" t="s">
        <v>1237</v>
      </c>
      <c r="U108" s="3" t="s">
        <v>1238</v>
      </c>
      <c r="V108" s="3" t="s">
        <v>1390</v>
      </c>
      <c r="W108" s="3" t="s">
        <v>1391</v>
      </c>
    </row>
    <row r="109" spans="1:23" x14ac:dyDescent="0.35">
      <c r="A109" s="6" t="s">
        <v>498</v>
      </c>
      <c r="B109" s="3" t="s">
        <v>1225</v>
      </c>
      <c r="C109" s="3" t="s">
        <v>380</v>
      </c>
      <c r="D109" s="3" t="s">
        <v>1226</v>
      </c>
      <c r="E109" s="3" t="s">
        <v>1227</v>
      </c>
      <c r="F109" s="3" t="s">
        <v>1413</v>
      </c>
      <c r="G109" s="3"/>
      <c r="H109" s="3" t="s">
        <v>1414</v>
      </c>
      <c r="I109" s="9" t="s">
        <v>1415</v>
      </c>
      <c r="J109" s="9" t="s">
        <v>1416</v>
      </c>
      <c r="K109" s="3" t="s">
        <v>1232</v>
      </c>
      <c r="L109" s="3" t="s">
        <v>1417</v>
      </c>
      <c r="M109" s="3"/>
      <c r="N109" s="3" t="s">
        <v>12</v>
      </c>
      <c r="O109" s="3" t="s">
        <v>1234</v>
      </c>
      <c r="P109" s="3" t="s">
        <v>1235</v>
      </c>
      <c r="Q109" s="3"/>
      <c r="R109" s="3"/>
      <c r="S109" s="3" t="s">
        <v>1236</v>
      </c>
      <c r="T109" s="3" t="s">
        <v>1237</v>
      </c>
      <c r="U109" s="3" t="s">
        <v>1238</v>
      </c>
      <c r="V109" s="3" t="s">
        <v>1418</v>
      </c>
      <c r="W109" s="3" t="s">
        <v>1419</v>
      </c>
    </row>
    <row r="110" spans="1:23" x14ac:dyDescent="0.35">
      <c r="A110" s="6" t="s">
        <v>500</v>
      </c>
      <c r="B110" s="3" t="s">
        <v>1225</v>
      </c>
      <c r="C110" s="3" t="s">
        <v>380</v>
      </c>
      <c r="D110" s="3" t="s">
        <v>1226</v>
      </c>
      <c r="E110" s="3" t="s">
        <v>1227</v>
      </c>
      <c r="F110" s="3" t="s">
        <v>1385</v>
      </c>
      <c r="G110" s="3"/>
      <c r="H110" s="3" t="s">
        <v>1386</v>
      </c>
      <c r="I110" s="9" t="s">
        <v>1387</v>
      </c>
      <c r="J110" s="9" t="s">
        <v>1388</v>
      </c>
      <c r="K110" s="3" t="s">
        <v>1232</v>
      </c>
      <c r="L110" s="3" t="s">
        <v>1389</v>
      </c>
      <c r="M110" s="3"/>
      <c r="N110" s="3" t="s">
        <v>12</v>
      </c>
      <c r="O110" s="3" t="s">
        <v>1234</v>
      </c>
      <c r="P110" s="3" t="s">
        <v>1235</v>
      </c>
      <c r="Q110" s="3"/>
      <c r="R110" s="3"/>
      <c r="S110" s="3" t="s">
        <v>1236</v>
      </c>
      <c r="T110" s="3" t="s">
        <v>1237</v>
      </c>
      <c r="U110" s="3" t="s">
        <v>1238</v>
      </c>
      <c r="V110" s="3" t="s">
        <v>1390</v>
      </c>
      <c r="W110" s="3" t="s">
        <v>1391</v>
      </c>
    </row>
    <row r="111" spans="1:23" x14ac:dyDescent="0.35">
      <c r="A111" s="6" t="s">
        <v>502</v>
      </c>
      <c r="B111" s="3" t="s">
        <v>1225</v>
      </c>
      <c r="C111" s="3" t="s">
        <v>380</v>
      </c>
      <c r="D111" s="3" t="s">
        <v>1226</v>
      </c>
      <c r="E111" s="3" t="s">
        <v>1227</v>
      </c>
      <c r="F111" s="3" t="s">
        <v>1413</v>
      </c>
      <c r="G111" s="3"/>
      <c r="H111" s="3" t="s">
        <v>1414</v>
      </c>
      <c r="I111" s="9" t="s">
        <v>1415</v>
      </c>
      <c r="J111" s="9" t="s">
        <v>1416</v>
      </c>
      <c r="K111" s="3" t="s">
        <v>1232</v>
      </c>
      <c r="L111" s="3" t="s">
        <v>1417</v>
      </c>
      <c r="M111" s="3"/>
      <c r="N111" s="3" t="s">
        <v>12</v>
      </c>
      <c r="O111" s="3" t="s">
        <v>1234</v>
      </c>
      <c r="P111" s="3" t="s">
        <v>1235</v>
      </c>
      <c r="Q111" s="3"/>
      <c r="R111" s="3"/>
      <c r="S111" s="3" t="s">
        <v>1236</v>
      </c>
      <c r="T111" s="3" t="s">
        <v>1237</v>
      </c>
      <c r="U111" s="3" t="s">
        <v>1238</v>
      </c>
      <c r="V111" s="3" t="s">
        <v>1418</v>
      </c>
      <c r="W111" s="3" t="s">
        <v>1419</v>
      </c>
    </row>
    <row r="112" spans="1:23" x14ac:dyDescent="0.35">
      <c r="A112" s="6" t="s">
        <v>504</v>
      </c>
      <c r="B112" s="3" t="s">
        <v>1225</v>
      </c>
      <c r="C112" s="3" t="s">
        <v>380</v>
      </c>
      <c r="D112" s="3" t="s">
        <v>1226</v>
      </c>
      <c r="E112" s="3" t="s">
        <v>1227</v>
      </c>
      <c r="F112" s="3" t="s">
        <v>1413</v>
      </c>
      <c r="G112" s="3"/>
      <c r="H112" s="3" t="s">
        <v>1414</v>
      </c>
      <c r="I112" s="9" t="s">
        <v>1415</v>
      </c>
      <c r="J112" s="9" t="s">
        <v>1416</v>
      </c>
      <c r="K112" s="3" t="s">
        <v>1232</v>
      </c>
      <c r="L112" s="3" t="s">
        <v>1417</v>
      </c>
      <c r="M112" s="3"/>
      <c r="N112" s="3" t="s">
        <v>12</v>
      </c>
      <c r="O112" s="3" t="s">
        <v>1234</v>
      </c>
      <c r="P112" s="3" t="s">
        <v>1235</v>
      </c>
      <c r="Q112" s="3"/>
      <c r="R112" s="3"/>
      <c r="S112" s="3" t="s">
        <v>1236</v>
      </c>
      <c r="T112" s="3" t="s">
        <v>1237</v>
      </c>
      <c r="U112" s="3" t="s">
        <v>1238</v>
      </c>
      <c r="V112" s="3" t="s">
        <v>1418</v>
      </c>
      <c r="W112" s="3" t="s">
        <v>1419</v>
      </c>
    </row>
    <row r="113" spans="1:23" x14ac:dyDescent="0.35">
      <c r="A113" s="6" t="s">
        <v>506</v>
      </c>
      <c r="B113" s="3" t="s">
        <v>1225</v>
      </c>
      <c r="C113" s="3" t="s">
        <v>380</v>
      </c>
      <c r="D113" s="3" t="s">
        <v>1226</v>
      </c>
      <c r="E113" s="3" t="s">
        <v>1227</v>
      </c>
      <c r="F113" s="3" t="s">
        <v>1413</v>
      </c>
      <c r="G113" s="3"/>
      <c r="H113" s="3" t="s">
        <v>1414</v>
      </c>
      <c r="I113" s="9" t="s">
        <v>1420</v>
      </c>
      <c r="J113" s="9" t="s">
        <v>1416</v>
      </c>
      <c r="K113" s="3" t="s">
        <v>1232</v>
      </c>
      <c r="L113" s="3" t="s">
        <v>1421</v>
      </c>
      <c r="M113" s="3"/>
      <c r="N113" s="3" t="s">
        <v>12</v>
      </c>
      <c r="O113" s="3" t="s">
        <v>1234</v>
      </c>
      <c r="P113" s="3" t="s">
        <v>1235</v>
      </c>
      <c r="Q113" s="3"/>
      <c r="R113" s="3"/>
      <c r="S113" s="3" t="s">
        <v>1236</v>
      </c>
      <c r="T113" s="3" t="s">
        <v>1237</v>
      </c>
      <c r="U113" s="3" t="s">
        <v>1238</v>
      </c>
      <c r="V113" s="3" t="s">
        <v>1422</v>
      </c>
      <c r="W113" s="3" t="s">
        <v>1423</v>
      </c>
    </row>
    <row r="114" spans="1:23" x14ac:dyDescent="0.35">
      <c r="A114" s="6" t="s">
        <v>508</v>
      </c>
      <c r="B114" s="3" t="s">
        <v>1225</v>
      </c>
      <c r="C114" s="3" t="s">
        <v>380</v>
      </c>
      <c r="D114" s="3" t="s">
        <v>1226</v>
      </c>
      <c r="E114" s="3" t="s">
        <v>1227</v>
      </c>
      <c r="F114" s="3" t="s">
        <v>1385</v>
      </c>
      <c r="G114" s="3"/>
      <c r="H114" s="3" t="s">
        <v>1386</v>
      </c>
      <c r="I114" s="9" t="s">
        <v>1387</v>
      </c>
      <c r="J114" s="9" t="s">
        <v>1388</v>
      </c>
      <c r="K114" s="3" t="s">
        <v>1232</v>
      </c>
      <c r="L114" s="3" t="s">
        <v>1389</v>
      </c>
      <c r="M114" s="3"/>
      <c r="N114" s="3" t="s">
        <v>12</v>
      </c>
      <c r="O114" s="3" t="s">
        <v>1234</v>
      </c>
      <c r="P114" s="3" t="s">
        <v>1235</v>
      </c>
      <c r="Q114" s="3"/>
      <c r="R114" s="3"/>
      <c r="S114" s="3" t="s">
        <v>1236</v>
      </c>
      <c r="T114" s="3" t="s">
        <v>1237</v>
      </c>
      <c r="U114" s="3" t="s">
        <v>1238</v>
      </c>
      <c r="V114" s="3" t="s">
        <v>1390</v>
      </c>
      <c r="W114" s="3" t="s">
        <v>1391</v>
      </c>
    </row>
    <row r="115" spans="1:23" x14ac:dyDescent="0.35">
      <c r="A115" s="6" t="s">
        <v>510</v>
      </c>
      <c r="B115" s="3" t="s">
        <v>1225</v>
      </c>
      <c r="C115" s="3" t="s">
        <v>380</v>
      </c>
      <c r="D115" s="3" t="s">
        <v>1226</v>
      </c>
      <c r="E115" s="3" t="s">
        <v>1227</v>
      </c>
      <c r="F115" s="3" t="s">
        <v>1413</v>
      </c>
      <c r="G115" s="3"/>
      <c r="H115" s="3" t="s">
        <v>1414</v>
      </c>
      <c r="I115" s="9" t="s">
        <v>1415</v>
      </c>
      <c r="J115" s="9" t="s">
        <v>1416</v>
      </c>
      <c r="K115" s="3" t="s">
        <v>1232</v>
      </c>
      <c r="L115" s="3" t="s">
        <v>1417</v>
      </c>
      <c r="M115" s="3"/>
      <c r="N115" s="3" t="s">
        <v>12</v>
      </c>
      <c r="O115" s="3" t="s">
        <v>1234</v>
      </c>
      <c r="P115" s="3" t="s">
        <v>1235</v>
      </c>
      <c r="Q115" s="3"/>
      <c r="R115" s="3"/>
      <c r="S115" s="3" t="s">
        <v>1236</v>
      </c>
      <c r="T115" s="3" t="s">
        <v>1237</v>
      </c>
      <c r="U115" s="3" t="s">
        <v>1238</v>
      </c>
      <c r="V115" s="3" t="s">
        <v>1418</v>
      </c>
      <c r="W115" s="3" t="s">
        <v>1419</v>
      </c>
    </row>
    <row r="116" spans="1:23" x14ac:dyDescent="0.35">
      <c r="A116" s="6" t="s">
        <v>512</v>
      </c>
      <c r="B116" s="3" t="s">
        <v>1225</v>
      </c>
      <c r="C116" s="3" t="s">
        <v>380</v>
      </c>
      <c r="D116" s="3" t="s">
        <v>1226</v>
      </c>
      <c r="E116" s="3" t="s">
        <v>1227</v>
      </c>
      <c r="F116" s="3" t="s">
        <v>1413</v>
      </c>
      <c r="G116" s="3"/>
      <c r="H116" s="3" t="s">
        <v>1414</v>
      </c>
      <c r="I116" s="9" t="s">
        <v>1420</v>
      </c>
      <c r="J116" s="9" t="s">
        <v>1416</v>
      </c>
      <c r="K116" s="3" t="s">
        <v>1232</v>
      </c>
      <c r="L116" s="3" t="s">
        <v>1421</v>
      </c>
      <c r="M116" s="3"/>
      <c r="N116" s="3" t="s">
        <v>12</v>
      </c>
      <c r="O116" s="3" t="s">
        <v>1234</v>
      </c>
      <c r="P116" s="3" t="s">
        <v>1235</v>
      </c>
      <c r="Q116" s="3"/>
      <c r="R116" s="3"/>
      <c r="S116" s="3" t="s">
        <v>1236</v>
      </c>
      <c r="T116" s="3" t="s">
        <v>1237</v>
      </c>
      <c r="U116" s="3" t="s">
        <v>1238</v>
      </c>
      <c r="V116" s="3" t="s">
        <v>1422</v>
      </c>
      <c r="W116" s="3" t="s">
        <v>1423</v>
      </c>
    </row>
    <row r="117" spans="1:23" x14ac:dyDescent="0.35">
      <c r="A117" s="6" t="s">
        <v>514</v>
      </c>
      <c r="B117" s="3" t="s">
        <v>1225</v>
      </c>
      <c r="C117" s="3" t="s">
        <v>380</v>
      </c>
      <c r="D117" s="3" t="s">
        <v>1226</v>
      </c>
      <c r="E117" s="3" t="s">
        <v>1227</v>
      </c>
      <c r="F117" s="3" t="s">
        <v>1413</v>
      </c>
      <c r="G117" s="3"/>
      <c r="H117" s="3" t="s">
        <v>1414</v>
      </c>
      <c r="I117" s="9" t="s">
        <v>1420</v>
      </c>
      <c r="J117" s="9" t="s">
        <v>1416</v>
      </c>
      <c r="K117" s="3" t="s">
        <v>1232</v>
      </c>
      <c r="L117" s="3" t="s">
        <v>1421</v>
      </c>
      <c r="M117" s="3"/>
      <c r="N117" s="3" t="s">
        <v>12</v>
      </c>
      <c r="O117" s="3" t="s">
        <v>1234</v>
      </c>
      <c r="P117" s="3" t="s">
        <v>1235</v>
      </c>
      <c r="Q117" s="3"/>
      <c r="R117" s="3"/>
      <c r="S117" s="3" t="s">
        <v>1236</v>
      </c>
      <c r="T117" s="3" t="s">
        <v>1237</v>
      </c>
      <c r="U117" s="3" t="s">
        <v>1238</v>
      </c>
      <c r="V117" s="3" t="s">
        <v>1422</v>
      </c>
      <c r="W117" s="3" t="s">
        <v>1423</v>
      </c>
    </row>
    <row r="118" spans="1:23" x14ac:dyDescent="0.35">
      <c r="A118" s="6" t="s">
        <v>516</v>
      </c>
      <c r="B118" s="3" t="s">
        <v>1225</v>
      </c>
      <c r="C118" s="3" t="s">
        <v>380</v>
      </c>
      <c r="D118" s="3" t="s">
        <v>1226</v>
      </c>
      <c r="E118" s="3" t="s">
        <v>1227</v>
      </c>
      <c r="F118" s="3" t="s">
        <v>1413</v>
      </c>
      <c r="G118" s="3"/>
      <c r="H118" s="3" t="s">
        <v>1414</v>
      </c>
      <c r="I118" s="9" t="s">
        <v>1420</v>
      </c>
      <c r="J118" s="9" t="s">
        <v>1416</v>
      </c>
      <c r="K118" s="3" t="s">
        <v>1232</v>
      </c>
      <c r="L118" s="3" t="s">
        <v>1421</v>
      </c>
      <c r="M118" s="3"/>
      <c r="N118" s="3" t="s">
        <v>12</v>
      </c>
      <c r="O118" s="3" t="s">
        <v>1234</v>
      </c>
      <c r="P118" s="3" t="s">
        <v>1235</v>
      </c>
      <c r="Q118" s="3"/>
      <c r="R118" s="3"/>
      <c r="S118" s="3" t="s">
        <v>1236</v>
      </c>
      <c r="T118" s="3" t="s">
        <v>1237</v>
      </c>
      <c r="U118" s="3" t="s">
        <v>1238</v>
      </c>
      <c r="V118" s="3" t="s">
        <v>1422</v>
      </c>
      <c r="W118" s="3" t="s">
        <v>1423</v>
      </c>
    </row>
    <row r="119" spans="1:23" x14ac:dyDescent="0.35">
      <c r="A119" s="6" t="s">
        <v>518</v>
      </c>
      <c r="B119" s="3" t="s">
        <v>1225</v>
      </c>
      <c r="C119" s="3" t="s">
        <v>380</v>
      </c>
      <c r="D119" s="3" t="s">
        <v>1226</v>
      </c>
      <c r="E119" s="3" t="s">
        <v>1227</v>
      </c>
      <c r="F119" s="3" t="s">
        <v>1413</v>
      </c>
      <c r="G119" s="3"/>
      <c r="H119" s="3" t="s">
        <v>1414</v>
      </c>
      <c r="I119" s="9" t="s">
        <v>1420</v>
      </c>
      <c r="J119" s="9" t="s">
        <v>1416</v>
      </c>
      <c r="K119" s="3" t="s">
        <v>1232</v>
      </c>
      <c r="L119" s="3" t="s">
        <v>1421</v>
      </c>
      <c r="M119" s="3"/>
      <c r="N119" s="3" t="s">
        <v>12</v>
      </c>
      <c r="O119" s="3" t="s">
        <v>1234</v>
      </c>
      <c r="P119" s="3" t="s">
        <v>1235</v>
      </c>
      <c r="Q119" s="3"/>
      <c r="R119" s="3"/>
      <c r="S119" s="3" t="s">
        <v>1236</v>
      </c>
      <c r="T119" s="3" t="s">
        <v>1237</v>
      </c>
      <c r="U119" s="3" t="s">
        <v>1238</v>
      </c>
      <c r="V119" s="3" t="s">
        <v>1422</v>
      </c>
      <c r="W119" s="3" t="s">
        <v>1423</v>
      </c>
    </row>
    <row r="120" spans="1:23" x14ac:dyDescent="0.35">
      <c r="A120" s="6" t="s">
        <v>520</v>
      </c>
      <c r="B120" s="3" t="s">
        <v>1225</v>
      </c>
      <c r="C120" s="3" t="s">
        <v>380</v>
      </c>
      <c r="D120" s="3" t="s">
        <v>1226</v>
      </c>
      <c r="E120" s="3" t="s">
        <v>1227</v>
      </c>
      <c r="F120" s="3" t="s">
        <v>1413</v>
      </c>
      <c r="G120" s="3"/>
      <c r="H120" s="3" t="s">
        <v>1414</v>
      </c>
      <c r="I120" s="9" t="s">
        <v>1420</v>
      </c>
      <c r="J120" s="9" t="s">
        <v>1416</v>
      </c>
      <c r="K120" s="3" t="s">
        <v>1232</v>
      </c>
      <c r="L120" s="3" t="s">
        <v>1421</v>
      </c>
      <c r="M120" s="3"/>
      <c r="N120" s="3" t="s">
        <v>12</v>
      </c>
      <c r="O120" s="3" t="s">
        <v>1234</v>
      </c>
      <c r="P120" s="3" t="s">
        <v>1235</v>
      </c>
      <c r="Q120" s="3"/>
      <c r="R120" s="3"/>
      <c r="S120" s="3" t="s">
        <v>1236</v>
      </c>
      <c r="T120" s="3" t="s">
        <v>1237</v>
      </c>
      <c r="U120" s="3" t="s">
        <v>1238</v>
      </c>
      <c r="V120" s="3" t="s">
        <v>1422</v>
      </c>
      <c r="W120" s="3" t="s">
        <v>1423</v>
      </c>
    </row>
    <row r="121" spans="1:23" x14ac:dyDescent="0.35">
      <c r="A121" s="6" t="s">
        <v>522</v>
      </c>
      <c r="B121" s="3" t="s">
        <v>1225</v>
      </c>
      <c r="C121" s="3" t="s">
        <v>380</v>
      </c>
      <c r="D121" s="3" t="s">
        <v>1226</v>
      </c>
      <c r="E121" s="3" t="s">
        <v>1227</v>
      </c>
      <c r="F121" s="3" t="s">
        <v>1413</v>
      </c>
      <c r="G121" s="3"/>
      <c r="H121" s="3" t="s">
        <v>1414</v>
      </c>
      <c r="I121" s="9" t="s">
        <v>1420</v>
      </c>
      <c r="J121" s="9" t="s">
        <v>1416</v>
      </c>
      <c r="K121" s="3" t="s">
        <v>1232</v>
      </c>
      <c r="L121" s="3" t="s">
        <v>1421</v>
      </c>
      <c r="M121" s="3"/>
      <c r="N121" s="3" t="s">
        <v>12</v>
      </c>
      <c r="O121" s="3" t="s">
        <v>1234</v>
      </c>
      <c r="P121" s="3" t="s">
        <v>1235</v>
      </c>
      <c r="Q121" s="3"/>
      <c r="R121" s="3"/>
      <c r="S121" s="3" t="s">
        <v>1236</v>
      </c>
      <c r="T121" s="3" t="s">
        <v>1237</v>
      </c>
      <c r="U121" s="3" t="s">
        <v>1238</v>
      </c>
      <c r="V121" s="3" t="s">
        <v>1422</v>
      </c>
      <c r="W121" s="3" t="s">
        <v>1423</v>
      </c>
    </row>
    <row r="122" spans="1:23" x14ac:dyDescent="0.35">
      <c r="A122" s="6" t="s">
        <v>524</v>
      </c>
      <c r="B122" s="3" t="s">
        <v>1225</v>
      </c>
      <c r="C122" s="3" t="s">
        <v>380</v>
      </c>
      <c r="D122" s="3" t="s">
        <v>1226</v>
      </c>
      <c r="E122" s="3" t="s">
        <v>1227</v>
      </c>
      <c r="F122" s="3" t="s">
        <v>1413</v>
      </c>
      <c r="G122" s="3"/>
      <c r="H122" s="3" t="s">
        <v>1414</v>
      </c>
      <c r="I122" s="9" t="s">
        <v>1420</v>
      </c>
      <c r="J122" s="9" t="s">
        <v>1416</v>
      </c>
      <c r="K122" s="3" t="s">
        <v>1232</v>
      </c>
      <c r="L122" s="3" t="s">
        <v>1421</v>
      </c>
      <c r="M122" s="3"/>
      <c r="N122" s="3" t="s">
        <v>12</v>
      </c>
      <c r="O122" s="3" t="s">
        <v>1234</v>
      </c>
      <c r="P122" s="3" t="s">
        <v>1235</v>
      </c>
      <c r="Q122" s="3"/>
      <c r="R122" s="3"/>
      <c r="S122" s="3" t="s">
        <v>1236</v>
      </c>
      <c r="T122" s="3" t="s">
        <v>1237</v>
      </c>
      <c r="U122" s="3" t="s">
        <v>1238</v>
      </c>
      <c r="V122" s="3" t="s">
        <v>1422</v>
      </c>
      <c r="W122" s="3" t="s">
        <v>1423</v>
      </c>
    </row>
    <row r="123" spans="1:23" x14ac:dyDescent="0.35">
      <c r="A123" s="6" t="s">
        <v>526</v>
      </c>
      <c r="B123" s="3" t="s">
        <v>1225</v>
      </c>
      <c r="C123" s="3" t="s">
        <v>380</v>
      </c>
      <c r="D123" s="3" t="s">
        <v>1226</v>
      </c>
      <c r="E123" s="3" t="s">
        <v>1227</v>
      </c>
      <c r="F123" s="3" t="s">
        <v>1413</v>
      </c>
      <c r="G123" s="3"/>
      <c r="H123" s="3" t="s">
        <v>1414</v>
      </c>
      <c r="I123" s="9" t="s">
        <v>1420</v>
      </c>
      <c r="J123" s="9" t="s">
        <v>1416</v>
      </c>
      <c r="K123" s="3" t="s">
        <v>1232</v>
      </c>
      <c r="L123" s="3" t="s">
        <v>1421</v>
      </c>
      <c r="M123" s="3"/>
      <c r="N123" s="3" t="s">
        <v>12</v>
      </c>
      <c r="O123" s="3" t="s">
        <v>1234</v>
      </c>
      <c r="P123" s="3" t="s">
        <v>1235</v>
      </c>
      <c r="Q123" s="3"/>
      <c r="R123" s="3"/>
      <c r="S123" s="3" t="s">
        <v>1236</v>
      </c>
      <c r="T123" s="3" t="s">
        <v>1237</v>
      </c>
      <c r="U123" s="3" t="s">
        <v>1238</v>
      </c>
      <c r="V123" s="3" t="s">
        <v>1422</v>
      </c>
      <c r="W123" s="3" t="s">
        <v>1423</v>
      </c>
    </row>
    <row r="124" spans="1:23" x14ac:dyDescent="0.35">
      <c r="A124" s="6" t="s">
        <v>528</v>
      </c>
      <c r="B124" s="3" t="s">
        <v>1225</v>
      </c>
      <c r="C124" s="3" t="s">
        <v>380</v>
      </c>
      <c r="D124" s="3" t="s">
        <v>1226</v>
      </c>
      <c r="E124" s="3" t="s">
        <v>1227</v>
      </c>
      <c r="F124" s="3" t="s">
        <v>1413</v>
      </c>
      <c r="G124" s="3"/>
      <c r="H124" s="3" t="s">
        <v>1414</v>
      </c>
      <c r="I124" s="9" t="s">
        <v>1420</v>
      </c>
      <c r="J124" s="9" t="s">
        <v>1416</v>
      </c>
      <c r="K124" s="3" t="s">
        <v>1232</v>
      </c>
      <c r="L124" s="3" t="s">
        <v>1421</v>
      </c>
      <c r="M124" s="3"/>
      <c r="N124" s="3" t="s">
        <v>12</v>
      </c>
      <c r="O124" s="3" t="s">
        <v>1234</v>
      </c>
      <c r="P124" s="3" t="s">
        <v>1235</v>
      </c>
      <c r="Q124" s="3"/>
      <c r="R124" s="3"/>
      <c r="S124" s="3" t="s">
        <v>1236</v>
      </c>
      <c r="T124" s="3" t="s">
        <v>1237</v>
      </c>
      <c r="U124" s="3" t="s">
        <v>1238</v>
      </c>
      <c r="V124" s="3" t="s">
        <v>1422</v>
      </c>
      <c r="W124" s="3" t="s">
        <v>1423</v>
      </c>
    </row>
    <row r="125" spans="1:23" x14ac:dyDescent="0.35">
      <c r="A125" s="6" t="s">
        <v>530</v>
      </c>
      <c r="B125" s="3" t="s">
        <v>1225</v>
      </c>
      <c r="C125" s="3" t="s">
        <v>380</v>
      </c>
      <c r="D125" s="3" t="s">
        <v>1226</v>
      </c>
      <c r="E125" s="3" t="s">
        <v>1227</v>
      </c>
      <c r="F125" s="3" t="s">
        <v>1413</v>
      </c>
      <c r="G125" s="3"/>
      <c r="H125" s="3" t="s">
        <v>1414</v>
      </c>
      <c r="I125" s="9" t="s">
        <v>1420</v>
      </c>
      <c r="J125" s="9" t="s">
        <v>1416</v>
      </c>
      <c r="K125" s="3" t="s">
        <v>1232</v>
      </c>
      <c r="L125" s="3" t="s">
        <v>1421</v>
      </c>
      <c r="M125" s="3"/>
      <c r="N125" s="3" t="s">
        <v>12</v>
      </c>
      <c r="O125" s="3" t="s">
        <v>1234</v>
      </c>
      <c r="P125" s="3" t="s">
        <v>1235</v>
      </c>
      <c r="Q125" s="3"/>
      <c r="R125" s="3"/>
      <c r="S125" s="3" t="s">
        <v>1236</v>
      </c>
      <c r="T125" s="3" t="s">
        <v>1237</v>
      </c>
      <c r="U125" s="3" t="s">
        <v>1238</v>
      </c>
      <c r="V125" s="3" t="s">
        <v>1422</v>
      </c>
      <c r="W125" s="3" t="s">
        <v>1423</v>
      </c>
    </row>
    <row r="126" spans="1:23" x14ac:dyDescent="0.35">
      <c r="A126" s="6" t="s">
        <v>532</v>
      </c>
      <c r="B126" s="3" t="s">
        <v>1225</v>
      </c>
      <c r="C126" s="3" t="s">
        <v>380</v>
      </c>
      <c r="D126" s="3" t="s">
        <v>1226</v>
      </c>
      <c r="E126" s="3" t="s">
        <v>1227</v>
      </c>
      <c r="F126" s="3" t="s">
        <v>1413</v>
      </c>
      <c r="G126" s="3"/>
      <c r="H126" s="3" t="s">
        <v>1414</v>
      </c>
      <c r="I126" s="9" t="s">
        <v>1420</v>
      </c>
      <c r="J126" s="9" t="s">
        <v>1416</v>
      </c>
      <c r="K126" s="3" t="s">
        <v>1232</v>
      </c>
      <c r="L126" s="3" t="s">
        <v>1421</v>
      </c>
      <c r="M126" s="3"/>
      <c r="N126" s="3" t="s">
        <v>12</v>
      </c>
      <c r="O126" s="3" t="s">
        <v>1234</v>
      </c>
      <c r="P126" s="3" t="s">
        <v>1235</v>
      </c>
      <c r="Q126" s="3"/>
      <c r="R126" s="3"/>
      <c r="S126" s="3" t="s">
        <v>1236</v>
      </c>
      <c r="T126" s="3" t="s">
        <v>1237</v>
      </c>
      <c r="U126" s="3" t="s">
        <v>1238</v>
      </c>
      <c r="V126" s="3" t="s">
        <v>1422</v>
      </c>
      <c r="W126" s="3" t="s">
        <v>1423</v>
      </c>
    </row>
    <row r="127" spans="1:23" x14ac:dyDescent="0.35">
      <c r="A127" s="6" t="s">
        <v>534</v>
      </c>
      <c r="B127" s="3" t="s">
        <v>1225</v>
      </c>
      <c r="C127" s="3" t="s">
        <v>380</v>
      </c>
      <c r="D127" s="3" t="s">
        <v>1226</v>
      </c>
      <c r="E127" s="3" t="s">
        <v>1227</v>
      </c>
      <c r="F127" s="3" t="s">
        <v>1413</v>
      </c>
      <c r="G127" s="3"/>
      <c r="H127" s="3" t="s">
        <v>1414</v>
      </c>
      <c r="I127" s="9" t="s">
        <v>1420</v>
      </c>
      <c r="J127" s="9" t="s">
        <v>1416</v>
      </c>
      <c r="K127" s="3" t="s">
        <v>1232</v>
      </c>
      <c r="L127" s="3" t="s">
        <v>1421</v>
      </c>
      <c r="M127" s="3"/>
      <c r="N127" s="3" t="s">
        <v>12</v>
      </c>
      <c r="O127" s="3" t="s">
        <v>1234</v>
      </c>
      <c r="P127" s="3" t="s">
        <v>1235</v>
      </c>
      <c r="Q127" s="3"/>
      <c r="R127" s="3"/>
      <c r="S127" s="3" t="s">
        <v>1236</v>
      </c>
      <c r="T127" s="3" t="s">
        <v>1237</v>
      </c>
      <c r="U127" s="3" t="s">
        <v>1238</v>
      </c>
      <c r="V127" s="3" t="s">
        <v>1422</v>
      </c>
      <c r="W127" s="3" t="s">
        <v>1423</v>
      </c>
    </row>
    <row r="128" spans="1:23" x14ac:dyDescent="0.35">
      <c r="A128" s="6" t="s">
        <v>536</v>
      </c>
      <c r="B128" s="3" t="s">
        <v>1225</v>
      </c>
      <c r="C128" s="3" t="s">
        <v>380</v>
      </c>
      <c r="D128" s="3" t="s">
        <v>1226</v>
      </c>
      <c r="E128" s="3" t="s">
        <v>1227</v>
      </c>
      <c r="F128" s="3" t="s">
        <v>1413</v>
      </c>
      <c r="G128" s="3"/>
      <c r="H128" s="3" t="s">
        <v>1414</v>
      </c>
      <c r="I128" s="9" t="s">
        <v>1420</v>
      </c>
      <c r="J128" s="9" t="s">
        <v>1416</v>
      </c>
      <c r="K128" s="3" t="s">
        <v>1232</v>
      </c>
      <c r="L128" s="3" t="s">
        <v>1421</v>
      </c>
      <c r="M128" s="3"/>
      <c r="N128" s="3" t="s">
        <v>12</v>
      </c>
      <c r="O128" s="3" t="s">
        <v>1234</v>
      </c>
      <c r="P128" s="3" t="s">
        <v>1235</v>
      </c>
      <c r="Q128" s="3"/>
      <c r="R128" s="3"/>
      <c r="S128" s="3" t="s">
        <v>1236</v>
      </c>
      <c r="T128" s="3" t="s">
        <v>1237</v>
      </c>
      <c r="U128" s="3" t="s">
        <v>1238</v>
      </c>
      <c r="V128" s="3" t="s">
        <v>1422</v>
      </c>
      <c r="W128" s="3" t="s">
        <v>1423</v>
      </c>
    </row>
    <row r="129" spans="1:23" x14ac:dyDescent="0.35">
      <c r="A129" s="6" t="s">
        <v>538</v>
      </c>
      <c r="B129" s="3" t="s">
        <v>1225</v>
      </c>
      <c r="C129" s="3" t="s">
        <v>380</v>
      </c>
      <c r="D129" s="3" t="s">
        <v>1226</v>
      </c>
      <c r="E129" s="3" t="s">
        <v>1227</v>
      </c>
      <c r="F129" s="3" t="s">
        <v>1413</v>
      </c>
      <c r="G129" s="3"/>
      <c r="H129" s="3" t="s">
        <v>1414</v>
      </c>
      <c r="I129" s="9" t="s">
        <v>1420</v>
      </c>
      <c r="J129" s="9" t="s">
        <v>1416</v>
      </c>
      <c r="K129" s="3" t="s">
        <v>1232</v>
      </c>
      <c r="L129" s="3" t="s">
        <v>1421</v>
      </c>
      <c r="M129" s="3"/>
      <c r="N129" s="3" t="s">
        <v>12</v>
      </c>
      <c r="O129" s="3" t="s">
        <v>1234</v>
      </c>
      <c r="P129" s="3" t="s">
        <v>1235</v>
      </c>
      <c r="Q129" s="3"/>
      <c r="R129" s="3"/>
      <c r="S129" s="3" t="s">
        <v>1236</v>
      </c>
      <c r="T129" s="3" t="s">
        <v>1237</v>
      </c>
      <c r="U129" s="3" t="s">
        <v>1238</v>
      </c>
      <c r="V129" s="3" t="s">
        <v>1422</v>
      </c>
      <c r="W129" s="3" t="s">
        <v>1423</v>
      </c>
    </row>
    <row r="130" spans="1:23" x14ac:dyDescent="0.35">
      <c r="A130" s="6" t="s">
        <v>540</v>
      </c>
      <c r="B130" s="3" t="s">
        <v>1225</v>
      </c>
      <c r="C130" s="3" t="s">
        <v>380</v>
      </c>
      <c r="D130" s="3" t="s">
        <v>1226</v>
      </c>
      <c r="E130" s="3" t="s">
        <v>1227</v>
      </c>
      <c r="F130" s="3" t="s">
        <v>1413</v>
      </c>
      <c r="G130" s="3"/>
      <c r="H130" s="3" t="s">
        <v>1414</v>
      </c>
      <c r="I130" s="9" t="s">
        <v>1420</v>
      </c>
      <c r="J130" s="9" t="s">
        <v>1416</v>
      </c>
      <c r="K130" s="3" t="s">
        <v>1232</v>
      </c>
      <c r="L130" s="3" t="s">
        <v>1421</v>
      </c>
      <c r="M130" s="3"/>
      <c r="N130" s="3" t="s">
        <v>12</v>
      </c>
      <c r="O130" s="3" t="s">
        <v>1234</v>
      </c>
      <c r="P130" s="3" t="s">
        <v>1235</v>
      </c>
      <c r="Q130" s="3"/>
      <c r="R130" s="3"/>
      <c r="S130" s="3" t="s">
        <v>1236</v>
      </c>
      <c r="T130" s="3" t="s">
        <v>1237</v>
      </c>
      <c r="U130" s="3" t="s">
        <v>1238</v>
      </c>
      <c r="V130" s="3" t="s">
        <v>1422</v>
      </c>
      <c r="W130" s="3" t="s">
        <v>1423</v>
      </c>
    </row>
    <row r="131" spans="1:23" x14ac:dyDescent="0.35">
      <c r="A131" s="6" t="s">
        <v>542</v>
      </c>
      <c r="B131" s="3" t="s">
        <v>1225</v>
      </c>
      <c r="C131" s="3" t="s">
        <v>380</v>
      </c>
      <c r="D131" s="3" t="s">
        <v>1226</v>
      </c>
      <c r="E131" s="3" t="s">
        <v>1227</v>
      </c>
      <c r="F131" s="3" t="s">
        <v>1413</v>
      </c>
      <c r="G131" s="3"/>
      <c r="H131" s="3" t="s">
        <v>1414</v>
      </c>
      <c r="I131" s="9" t="s">
        <v>1420</v>
      </c>
      <c r="J131" s="9" t="s">
        <v>1416</v>
      </c>
      <c r="K131" s="3" t="s">
        <v>1232</v>
      </c>
      <c r="L131" s="3" t="s">
        <v>1421</v>
      </c>
      <c r="M131" s="3"/>
      <c r="N131" s="3" t="s">
        <v>12</v>
      </c>
      <c r="O131" s="3" t="s">
        <v>1234</v>
      </c>
      <c r="P131" s="3" t="s">
        <v>1235</v>
      </c>
      <c r="Q131" s="3"/>
      <c r="R131" s="3"/>
      <c r="S131" s="3" t="s">
        <v>1236</v>
      </c>
      <c r="T131" s="3" t="s">
        <v>1237</v>
      </c>
      <c r="U131" s="3" t="s">
        <v>1238</v>
      </c>
      <c r="V131" s="3" t="s">
        <v>1422</v>
      </c>
      <c r="W131" s="3" t="s">
        <v>1423</v>
      </c>
    </row>
    <row r="132" spans="1:23" x14ac:dyDescent="0.35">
      <c r="A132" s="6" t="s">
        <v>544</v>
      </c>
      <c r="B132" s="3" t="s">
        <v>1225</v>
      </c>
      <c r="C132" s="3" t="s">
        <v>380</v>
      </c>
      <c r="D132" s="3" t="s">
        <v>1226</v>
      </c>
      <c r="E132" s="3" t="s">
        <v>1227</v>
      </c>
      <c r="F132" s="3" t="s">
        <v>1413</v>
      </c>
      <c r="G132" s="3"/>
      <c r="H132" s="3" t="s">
        <v>1414</v>
      </c>
      <c r="I132" s="9" t="s">
        <v>1420</v>
      </c>
      <c r="J132" s="9" t="s">
        <v>1416</v>
      </c>
      <c r="K132" s="3" t="s">
        <v>1232</v>
      </c>
      <c r="L132" s="3" t="s">
        <v>1421</v>
      </c>
      <c r="M132" s="3"/>
      <c r="N132" s="3" t="s">
        <v>12</v>
      </c>
      <c r="O132" s="3" t="s">
        <v>1234</v>
      </c>
      <c r="P132" s="3" t="s">
        <v>1235</v>
      </c>
      <c r="Q132" s="3"/>
      <c r="R132" s="3"/>
      <c r="S132" s="3" t="s">
        <v>1236</v>
      </c>
      <c r="T132" s="3" t="s">
        <v>1237</v>
      </c>
      <c r="U132" s="3" t="s">
        <v>1238</v>
      </c>
      <c r="V132" s="3" t="s">
        <v>1422</v>
      </c>
      <c r="W132" s="3" t="s">
        <v>1423</v>
      </c>
    </row>
    <row r="133" spans="1:23" x14ac:dyDescent="0.35">
      <c r="A133" s="6" t="s">
        <v>546</v>
      </c>
      <c r="B133" s="3" t="s">
        <v>1225</v>
      </c>
      <c r="C133" s="3" t="s">
        <v>380</v>
      </c>
      <c r="D133" s="3" t="s">
        <v>1226</v>
      </c>
      <c r="E133" s="3" t="s">
        <v>1227</v>
      </c>
      <c r="F133" s="3" t="s">
        <v>1413</v>
      </c>
      <c r="G133" s="3"/>
      <c r="H133" s="3" t="s">
        <v>1414</v>
      </c>
      <c r="I133" s="9" t="s">
        <v>1420</v>
      </c>
      <c r="J133" s="9" t="s">
        <v>1416</v>
      </c>
      <c r="K133" s="3" t="s">
        <v>1232</v>
      </c>
      <c r="L133" s="3" t="s">
        <v>1421</v>
      </c>
      <c r="M133" s="3"/>
      <c r="N133" s="3" t="s">
        <v>12</v>
      </c>
      <c r="O133" s="3" t="s">
        <v>1234</v>
      </c>
      <c r="P133" s="3" t="s">
        <v>1235</v>
      </c>
      <c r="Q133" s="3"/>
      <c r="R133" s="3"/>
      <c r="S133" s="3" t="s">
        <v>1236</v>
      </c>
      <c r="T133" s="3" t="s">
        <v>1237</v>
      </c>
      <c r="U133" s="3" t="s">
        <v>1238</v>
      </c>
      <c r="V133" s="3" t="s">
        <v>1422</v>
      </c>
      <c r="W133" s="3" t="s">
        <v>1423</v>
      </c>
    </row>
    <row r="134" spans="1:23" x14ac:dyDescent="0.35">
      <c r="A134" s="6" t="s">
        <v>548</v>
      </c>
      <c r="B134" s="3" t="s">
        <v>1225</v>
      </c>
      <c r="C134" s="3" t="s">
        <v>380</v>
      </c>
      <c r="D134" s="3" t="s">
        <v>1226</v>
      </c>
      <c r="E134" s="3" t="s">
        <v>1227</v>
      </c>
      <c r="F134" s="3" t="s">
        <v>1413</v>
      </c>
      <c r="G134" s="3"/>
      <c r="H134" s="3" t="s">
        <v>1414</v>
      </c>
      <c r="I134" s="9" t="s">
        <v>1420</v>
      </c>
      <c r="J134" s="9" t="s">
        <v>1416</v>
      </c>
      <c r="K134" s="3" t="s">
        <v>1232</v>
      </c>
      <c r="L134" s="3" t="s">
        <v>1421</v>
      </c>
      <c r="M134" s="3"/>
      <c r="N134" s="3" t="s">
        <v>12</v>
      </c>
      <c r="O134" s="3" t="s">
        <v>1234</v>
      </c>
      <c r="P134" s="3" t="s">
        <v>1235</v>
      </c>
      <c r="Q134" s="3"/>
      <c r="R134" s="3"/>
      <c r="S134" s="3" t="s">
        <v>1236</v>
      </c>
      <c r="T134" s="3" t="s">
        <v>1237</v>
      </c>
      <c r="U134" s="3" t="s">
        <v>1238</v>
      </c>
      <c r="V134" s="3" t="s">
        <v>1422</v>
      </c>
      <c r="W134" s="3" t="s">
        <v>1423</v>
      </c>
    </row>
    <row r="135" spans="1:23" x14ac:dyDescent="0.35">
      <c r="A135" s="6" t="s">
        <v>550</v>
      </c>
      <c r="B135" s="3" t="s">
        <v>1225</v>
      </c>
      <c r="C135" s="3" t="s">
        <v>380</v>
      </c>
      <c r="D135" s="3" t="s">
        <v>1226</v>
      </c>
      <c r="E135" s="3" t="s">
        <v>1227</v>
      </c>
      <c r="F135" s="3" t="s">
        <v>1413</v>
      </c>
      <c r="G135" s="3"/>
      <c r="H135" s="3" t="s">
        <v>1414</v>
      </c>
      <c r="I135" s="9" t="s">
        <v>1420</v>
      </c>
      <c r="J135" s="9" t="s">
        <v>1416</v>
      </c>
      <c r="K135" s="3" t="s">
        <v>1232</v>
      </c>
      <c r="L135" s="3" t="s">
        <v>1421</v>
      </c>
      <c r="M135" s="3"/>
      <c r="N135" s="3" t="s">
        <v>12</v>
      </c>
      <c r="O135" s="3" t="s">
        <v>1234</v>
      </c>
      <c r="P135" s="3" t="s">
        <v>1235</v>
      </c>
      <c r="Q135" s="3"/>
      <c r="R135" s="3"/>
      <c r="S135" s="3" t="s">
        <v>1236</v>
      </c>
      <c r="T135" s="3" t="s">
        <v>1237</v>
      </c>
      <c r="U135" s="3" t="s">
        <v>1238</v>
      </c>
      <c r="V135" s="3" t="s">
        <v>1422</v>
      </c>
      <c r="W135" s="3" t="s">
        <v>1423</v>
      </c>
    </row>
    <row r="136" spans="1:23" x14ac:dyDescent="0.35">
      <c r="A136" s="6" t="s">
        <v>552</v>
      </c>
      <c r="B136" s="3" t="s">
        <v>1225</v>
      </c>
      <c r="C136" s="3" t="s">
        <v>380</v>
      </c>
      <c r="D136" s="3" t="s">
        <v>1226</v>
      </c>
      <c r="E136" s="3" t="s">
        <v>1227</v>
      </c>
      <c r="F136" s="3" t="s">
        <v>1413</v>
      </c>
      <c r="G136" s="3"/>
      <c r="H136" s="3" t="s">
        <v>1414</v>
      </c>
      <c r="I136" s="9" t="s">
        <v>1420</v>
      </c>
      <c r="J136" s="9" t="s">
        <v>1416</v>
      </c>
      <c r="K136" s="3" t="s">
        <v>1232</v>
      </c>
      <c r="L136" s="3" t="s">
        <v>1421</v>
      </c>
      <c r="M136" s="3"/>
      <c r="N136" s="3" t="s">
        <v>12</v>
      </c>
      <c r="O136" s="3" t="s">
        <v>1234</v>
      </c>
      <c r="P136" s="3" t="s">
        <v>1235</v>
      </c>
      <c r="Q136" s="3"/>
      <c r="R136" s="3"/>
      <c r="S136" s="3" t="s">
        <v>1236</v>
      </c>
      <c r="T136" s="3" t="s">
        <v>1237</v>
      </c>
      <c r="U136" s="3" t="s">
        <v>1238</v>
      </c>
      <c r="V136" s="3" t="s">
        <v>1422</v>
      </c>
      <c r="W136" s="3" t="s">
        <v>1423</v>
      </c>
    </row>
    <row r="137" spans="1:23" x14ac:dyDescent="0.35">
      <c r="A137" s="6" t="s">
        <v>554</v>
      </c>
      <c r="B137" s="3" t="s">
        <v>1225</v>
      </c>
      <c r="C137" s="3" t="s">
        <v>380</v>
      </c>
      <c r="D137" s="3" t="s">
        <v>1226</v>
      </c>
      <c r="E137" s="3" t="s">
        <v>1227</v>
      </c>
      <c r="F137" s="3" t="s">
        <v>1413</v>
      </c>
      <c r="G137" s="3"/>
      <c r="H137" s="3" t="s">
        <v>1414</v>
      </c>
      <c r="I137" s="9" t="s">
        <v>1420</v>
      </c>
      <c r="J137" s="9" t="s">
        <v>1416</v>
      </c>
      <c r="K137" s="3" t="s">
        <v>1232</v>
      </c>
      <c r="L137" s="3" t="s">
        <v>1421</v>
      </c>
      <c r="M137" s="3"/>
      <c r="N137" s="3" t="s">
        <v>12</v>
      </c>
      <c r="O137" s="3" t="s">
        <v>1234</v>
      </c>
      <c r="P137" s="3" t="s">
        <v>1235</v>
      </c>
      <c r="Q137" s="3"/>
      <c r="R137" s="3"/>
      <c r="S137" s="3" t="s">
        <v>1236</v>
      </c>
      <c r="T137" s="3" t="s">
        <v>1237</v>
      </c>
      <c r="U137" s="3" t="s">
        <v>1238</v>
      </c>
      <c r="V137" s="3" t="s">
        <v>1422</v>
      </c>
      <c r="W137" s="3" t="s">
        <v>1423</v>
      </c>
    </row>
    <row r="138" spans="1:23" x14ac:dyDescent="0.35">
      <c r="A138" s="6" t="s">
        <v>556</v>
      </c>
      <c r="B138" s="3" t="s">
        <v>1225</v>
      </c>
      <c r="C138" s="3" t="s">
        <v>380</v>
      </c>
      <c r="D138" s="3" t="s">
        <v>1226</v>
      </c>
      <c r="E138" s="3" t="s">
        <v>1227</v>
      </c>
      <c r="F138" s="3" t="s">
        <v>1413</v>
      </c>
      <c r="G138" s="3"/>
      <c r="H138" s="3" t="s">
        <v>1414</v>
      </c>
      <c r="I138" s="9" t="s">
        <v>1420</v>
      </c>
      <c r="J138" s="9" t="s">
        <v>1416</v>
      </c>
      <c r="K138" s="3" t="s">
        <v>1232</v>
      </c>
      <c r="L138" s="3" t="s">
        <v>1421</v>
      </c>
      <c r="M138" s="3"/>
      <c r="N138" s="3" t="s">
        <v>12</v>
      </c>
      <c r="O138" s="3" t="s">
        <v>1234</v>
      </c>
      <c r="P138" s="3" t="s">
        <v>1235</v>
      </c>
      <c r="Q138" s="3"/>
      <c r="R138" s="3"/>
      <c r="S138" s="3" t="s">
        <v>1236</v>
      </c>
      <c r="T138" s="3" t="s">
        <v>1237</v>
      </c>
      <c r="U138" s="3" t="s">
        <v>1238</v>
      </c>
      <c r="V138" s="3" t="s">
        <v>1422</v>
      </c>
      <c r="W138" s="3" t="s">
        <v>1423</v>
      </c>
    </row>
    <row r="139" spans="1:23" x14ac:dyDescent="0.35">
      <c r="A139" s="6" t="s">
        <v>558</v>
      </c>
      <c r="B139" s="3" t="s">
        <v>1225</v>
      </c>
      <c r="C139" s="3" t="s">
        <v>380</v>
      </c>
      <c r="D139" s="3" t="s">
        <v>1226</v>
      </c>
      <c r="E139" s="3" t="s">
        <v>1227</v>
      </c>
      <c r="F139" s="3" t="s">
        <v>1413</v>
      </c>
      <c r="G139" s="3"/>
      <c r="H139" s="3" t="s">
        <v>1414</v>
      </c>
      <c r="I139" s="9" t="s">
        <v>1420</v>
      </c>
      <c r="J139" s="9" t="s">
        <v>1416</v>
      </c>
      <c r="K139" s="3" t="s">
        <v>1232</v>
      </c>
      <c r="L139" s="3" t="s">
        <v>1421</v>
      </c>
      <c r="M139" s="3"/>
      <c r="N139" s="3" t="s">
        <v>12</v>
      </c>
      <c r="O139" s="3" t="s">
        <v>1234</v>
      </c>
      <c r="P139" s="3" t="s">
        <v>1235</v>
      </c>
      <c r="Q139" s="3"/>
      <c r="R139" s="3"/>
      <c r="S139" s="3" t="s">
        <v>1236</v>
      </c>
      <c r="T139" s="3" t="s">
        <v>1237</v>
      </c>
      <c r="U139" s="3" t="s">
        <v>1238</v>
      </c>
      <c r="V139" s="3" t="s">
        <v>1422</v>
      </c>
      <c r="W139" s="3" t="s">
        <v>1423</v>
      </c>
    </row>
    <row r="140" spans="1:23" x14ac:dyDescent="0.35">
      <c r="A140" s="6" t="s">
        <v>560</v>
      </c>
      <c r="B140" s="3" t="s">
        <v>1352</v>
      </c>
      <c r="C140" s="3" t="s">
        <v>562</v>
      </c>
      <c r="D140" s="3" t="s">
        <v>1226</v>
      </c>
      <c r="E140" s="3" t="s">
        <v>1227</v>
      </c>
      <c r="F140" s="3" t="s">
        <v>1424</v>
      </c>
      <c r="G140" s="3" t="s">
        <v>1361</v>
      </c>
      <c r="H140" s="3" t="s">
        <v>1425</v>
      </c>
      <c r="I140" s="9" t="s">
        <v>1426</v>
      </c>
      <c r="J140" s="9" t="s">
        <v>1427</v>
      </c>
      <c r="K140" s="3" t="s">
        <v>1232</v>
      </c>
      <c r="L140" s="3" t="s">
        <v>1428</v>
      </c>
      <c r="M140" s="3"/>
      <c r="N140" s="3" t="s">
        <v>12</v>
      </c>
      <c r="O140" s="3" t="s">
        <v>1234</v>
      </c>
      <c r="P140" s="3" t="s">
        <v>1235</v>
      </c>
      <c r="Q140" s="3"/>
      <c r="R140" s="3"/>
      <c r="S140" s="3" t="s">
        <v>1236</v>
      </c>
      <c r="T140" s="3" t="s">
        <v>1237</v>
      </c>
      <c r="U140" s="3" t="s">
        <v>1238</v>
      </c>
      <c r="V140" s="3" t="s">
        <v>1429</v>
      </c>
      <c r="W140" s="3" t="s">
        <v>1430</v>
      </c>
    </row>
    <row r="141" spans="1:23" x14ac:dyDescent="0.35">
      <c r="A141" s="6" t="s">
        <v>563</v>
      </c>
      <c r="B141" s="3" t="s">
        <v>1352</v>
      </c>
      <c r="C141" s="3" t="s">
        <v>565</v>
      </c>
      <c r="D141" s="3" t="s">
        <v>1226</v>
      </c>
      <c r="E141" s="3" t="s">
        <v>1227</v>
      </c>
      <c r="F141" s="3" t="s">
        <v>1431</v>
      </c>
      <c r="G141" s="3"/>
      <c r="H141" s="3" t="s">
        <v>1432</v>
      </c>
      <c r="I141" s="9" t="s">
        <v>1433</v>
      </c>
      <c r="J141" s="9" t="s">
        <v>1434</v>
      </c>
      <c r="K141" s="3" t="s">
        <v>1232</v>
      </c>
      <c r="L141" s="3" t="s">
        <v>1435</v>
      </c>
      <c r="M141" s="3"/>
      <c r="N141" s="3" t="s">
        <v>12</v>
      </c>
      <c r="O141" s="3" t="s">
        <v>1234</v>
      </c>
      <c r="P141" s="3" t="s">
        <v>1235</v>
      </c>
      <c r="Q141" s="3"/>
      <c r="R141" s="3"/>
      <c r="S141" s="3" t="s">
        <v>1236</v>
      </c>
      <c r="T141" s="3" t="s">
        <v>1237</v>
      </c>
      <c r="U141" s="3" t="s">
        <v>1238</v>
      </c>
      <c r="V141" s="3" t="s">
        <v>1436</v>
      </c>
      <c r="W141" s="3" t="s">
        <v>1437</v>
      </c>
    </row>
    <row r="142" spans="1:23" x14ac:dyDescent="0.35">
      <c r="A142" s="6" t="s">
        <v>566</v>
      </c>
      <c r="B142" s="3" t="s">
        <v>1352</v>
      </c>
      <c r="C142" s="3" t="s">
        <v>565</v>
      </c>
      <c r="D142" s="3" t="s">
        <v>1226</v>
      </c>
      <c r="E142" s="3" t="s">
        <v>1227</v>
      </c>
      <c r="F142" s="3" t="s">
        <v>1431</v>
      </c>
      <c r="G142" s="3"/>
      <c r="H142" s="3" t="s">
        <v>1432</v>
      </c>
      <c r="I142" s="9" t="s">
        <v>1433</v>
      </c>
      <c r="J142" s="9" t="s">
        <v>1434</v>
      </c>
      <c r="K142" s="3" t="s">
        <v>1232</v>
      </c>
      <c r="L142" s="3" t="s">
        <v>1435</v>
      </c>
      <c r="M142" s="3"/>
      <c r="N142" s="3" t="s">
        <v>12</v>
      </c>
      <c r="O142" s="3" t="s">
        <v>1234</v>
      </c>
      <c r="P142" s="3" t="s">
        <v>1235</v>
      </c>
      <c r="Q142" s="3"/>
      <c r="R142" s="3"/>
      <c r="S142" s="3" t="s">
        <v>1236</v>
      </c>
      <c r="T142" s="3" t="s">
        <v>1237</v>
      </c>
      <c r="U142" s="3" t="s">
        <v>1238</v>
      </c>
      <c r="V142" s="3" t="s">
        <v>1436</v>
      </c>
      <c r="W142" s="3" t="s">
        <v>1437</v>
      </c>
    </row>
    <row r="143" spans="1:23" x14ac:dyDescent="0.35">
      <c r="A143" s="6" t="s">
        <v>569</v>
      </c>
      <c r="B143" s="3" t="s">
        <v>1352</v>
      </c>
      <c r="C143" s="3" t="s">
        <v>565</v>
      </c>
      <c r="D143" s="3" t="s">
        <v>1226</v>
      </c>
      <c r="E143" s="3" t="s">
        <v>1227</v>
      </c>
      <c r="F143" s="3" t="s">
        <v>1431</v>
      </c>
      <c r="G143" s="3"/>
      <c r="H143" s="3" t="s">
        <v>1432</v>
      </c>
      <c r="I143" s="9" t="s">
        <v>1433</v>
      </c>
      <c r="J143" s="9" t="s">
        <v>1434</v>
      </c>
      <c r="K143" s="3" t="s">
        <v>1232</v>
      </c>
      <c r="L143" s="3" t="s">
        <v>1435</v>
      </c>
      <c r="M143" s="3"/>
      <c r="N143" s="3" t="s">
        <v>12</v>
      </c>
      <c r="O143" s="3" t="s">
        <v>1234</v>
      </c>
      <c r="P143" s="3" t="s">
        <v>1235</v>
      </c>
      <c r="Q143" s="3"/>
      <c r="R143" s="3"/>
      <c r="S143" s="3" t="s">
        <v>1236</v>
      </c>
      <c r="T143" s="3" t="s">
        <v>1237</v>
      </c>
      <c r="U143" s="3" t="s">
        <v>1238</v>
      </c>
      <c r="V143" s="3" t="s">
        <v>1436</v>
      </c>
      <c r="W143" s="3" t="s">
        <v>1437</v>
      </c>
    </row>
    <row r="144" spans="1:23" x14ac:dyDescent="0.35">
      <c r="A144" s="6" t="s">
        <v>571</v>
      </c>
      <c r="B144" s="3" t="s">
        <v>1352</v>
      </c>
      <c r="C144" s="3" t="s">
        <v>573</v>
      </c>
      <c r="D144" s="3" t="s">
        <v>1226</v>
      </c>
      <c r="E144" s="3" t="s">
        <v>1227</v>
      </c>
      <c r="F144" s="3" t="s">
        <v>1438</v>
      </c>
      <c r="G144" s="3"/>
      <c r="H144" s="3" t="s">
        <v>1439</v>
      </c>
      <c r="I144" s="9" t="s">
        <v>1440</v>
      </c>
      <c r="J144" s="9" t="s">
        <v>1441</v>
      </c>
      <c r="K144" s="3" t="s">
        <v>1232</v>
      </c>
      <c r="L144" s="3" t="s">
        <v>1442</v>
      </c>
      <c r="M144" s="3"/>
      <c r="N144" s="3" t="s">
        <v>12</v>
      </c>
      <c r="O144" s="3" t="s">
        <v>1234</v>
      </c>
      <c r="P144" s="3" t="s">
        <v>1235</v>
      </c>
      <c r="Q144" s="3"/>
      <c r="R144" s="3"/>
      <c r="S144" s="3" t="s">
        <v>1236</v>
      </c>
      <c r="T144" s="3" t="s">
        <v>1237</v>
      </c>
      <c r="U144" s="3" t="s">
        <v>1238</v>
      </c>
      <c r="V144" s="3" t="s">
        <v>1443</v>
      </c>
      <c r="W144" s="3" t="s">
        <v>1444</v>
      </c>
    </row>
    <row r="145" spans="1:23" x14ac:dyDescent="0.35">
      <c r="A145" s="6" t="s">
        <v>574</v>
      </c>
      <c r="B145" s="3" t="s">
        <v>1352</v>
      </c>
      <c r="C145" s="3" t="s">
        <v>565</v>
      </c>
      <c r="D145" s="3" t="s">
        <v>1226</v>
      </c>
      <c r="E145" s="3" t="s">
        <v>1227</v>
      </c>
      <c r="F145" s="3" t="s">
        <v>1431</v>
      </c>
      <c r="G145" s="3"/>
      <c r="H145" s="3" t="s">
        <v>1432</v>
      </c>
      <c r="I145" s="9" t="s">
        <v>1433</v>
      </c>
      <c r="J145" s="9" t="s">
        <v>1434</v>
      </c>
      <c r="K145" s="3" t="s">
        <v>1232</v>
      </c>
      <c r="L145" s="3" t="s">
        <v>1435</v>
      </c>
      <c r="M145" s="3"/>
      <c r="N145" s="3" t="s">
        <v>12</v>
      </c>
      <c r="O145" s="3" t="s">
        <v>1234</v>
      </c>
      <c r="P145" s="3" t="s">
        <v>1235</v>
      </c>
      <c r="Q145" s="3"/>
      <c r="R145" s="3"/>
      <c r="S145" s="3" t="s">
        <v>1236</v>
      </c>
      <c r="T145" s="3" t="s">
        <v>1237</v>
      </c>
      <c r="U145" s="3" t="s">
        <v>1238</v>
      </c>
      <c r="V145" s="3" t="s">
        <v>1436</v>
      </c>
      <c r="W145" s="3" t="s">
        <v>1437</v>
      </c>
    </row>
    <row r="146" spans="1:23" x14ac:dyDescent="0.35">
      <c r="A146" s="6" t="s">
        <v>576</v>
      </c>
      <c r="B146" s="3" t="s">
        <v>1352</v>
      </c>
      <c r="C146" s="3" t="s">
        <v>573</v>
      </c>
      <c r="D146" s="3" t="s">
        <v>1226</v>
      </c>
      <c r="E146" s="3" t="s">
        <v>1227</v>
      </c>
      <c r="F146" s="3" t="s">
        <v>1445</v>
      </c>
      <c r="G146" s="3" t="s">
        <v>1361</v>
      </c>
      <c r="H146" s="3" t="s">
        <v>1446</v>
      </c>
      <c r="I146" s="9" t="s">
        <v>1447</v>
      </c>
      <c r="J146" s="9" t="s">
        <v>1448</v>
      </c>
      <c r="K146" s="3" t="s">
        <v>1232</v>
      </c>
      <c r="L146" s="3" t="s">
        <v>1449</v>
      </c>
      <c r="M146" s="3"/>
      <c r="N146" s="3" t="s">
        <v>12</v>
      </c>
      <c r="O146" s="3" t="s">
        <v>1234</v>
      </c>
      <c r="P146" s="3" t="s">
        <v>1235</v>
      </c>
      <c r="Q146" s="3"/>
      <c r="R146" s="3"/>
      <c r="S146" s="3" t="s">
        <v>1236</v>
      </c>
      <c r="T146" s="3" t="s">
        <v>1237</v>
      </c>
      <c r="U146" s="3" t="s">
        <v>1238</v>
      </c>
      <c r="V146" s="3" t="s">
        <v>1450</v>
      </c>
      <c r="W146" s="3" t="s">
        <v>1451</v>
      </c>
    </row>
    <row r="147" spans="1:23" x14ac:dyDescent="0.35">
      <c r="A147" s="6" t="s">
        <v>578</v>
      </c>
      <c r="B147" s="3" t="s">
        <v>1352</v>
      </c>
      <c r="C147" s="3" t="s">
        <v>565</v>
      </c>
      <c r="D147" s="3" t="s">
        <v>1226</v>
      </c>
      <c r="E147" s="3" t="s">
        <v>1227</v>
      </c>
      <c r="F147" s="3" t="s">
        <v>1431</v>
      </c>
      <c r="G147" s="3"/>
      <c r="H147" s="3" t="s">
        <v>1432</v>
      </c>
      <c r="I147" s="9" t="s">
        <v>1433</v>
      </c>
      <c r="J147" s="9" t="s">
        <v>1434</v>
      </c>
      <c r="K147" s="3" t="s">
        <v>1232</v>
      </c>
      <c r="L147" s="3" t="s">
        <v>1435</v>
      </c>
      <c r="M147" s="3"/>
      <c r="N147" s="3" t="s">
        <v>12</v>
      </c>
      <c r="O147" s="3" t="s">
        <v>1234</v>
      </c>
      <c r="P147" s="3" t="s">
        <v>1235</v>
      </c>
      <c r="Q147" s="3"/>
      <c r="R147" s="3"/>
      <c r="S147" s="3" t="s">
        <v>1236</v>
      </c>
      <c r="T147" s="3" t="s">
        <v>1237</v>
      </c>
      <c r="U147" s="3" t="s">
        <v>1238</v>
      </c>
      <c r="V147" s="3" t="s">
        <v>1436</v>
      </c>
      <c r="W147" s="3" t="s">
        <v>1437</v>
      </c>
    </row>
    <row r="148" spans="1:23" x14ac:dyDescent="0.35">
      <c r="A148" s="6" t="s">
        <v>580</v>
      </c>
      <c r="B148" s="3" t="s">
        <v>1225</v>
      </c>
      <c r="C148" s="3" t="s">
        <v>321</v>
      </c>
      <c r="D148" s="3" t="s">
        <v>1226</v>
      </c>
      <c r="E148" s="3" t="s">
        <v>1241</v>
      </c>
      <c r="F148" s="3" t="s">
        <v>1375</v>
      </c>
      <c r="G148" s="3"/>
      <c r="H148" s="3" t="s">
        <v>1452</v>
      </c>
      <c r="I148" s="9" t="s">
        <v>1453</v>
      </c>
      <c r="J148" s="9" t="s">
        <v>1378</v>
      </c>
      <c r="K148" s="3" t="s">
        <v>1232</v>
      </c>
      <c r="L148" s="3" t="s">
        <v>1454</v>
      </c>
      <c r="M148" s="3"/>
      <c r="N148" s="3" t="s">
        <v>12</v>
      </c>
      <c r="O148" s="3" t="s">
        <v>1234</v>
      </c>
      <c r="P148" s="3" t="s">
        <v>1235</v>
      </c>
      <c r="Q148" s="3"/>
      <c r="R148" s="3"/>
      <c r="S148" s="3" t="s">
        <v>1236</v>
      </c>
      <c r="T148" s="3" t="s">
        <v>1237</v>
      </c>
      <c r="U148" s="3" t="s">
        <v>1238</v>
      </c>
      <c r="V148" s="3" t="s">
        <v>1455</v>
      </c>
      <c r="W148" s="3" t="s">
        <v>1456</v>
      </c>
    </row>
    <row r="149" spans="1:23" x14ac:dyDescent="0.35">
      <c r="A149" s="6" t="s">
        <v>582</v>
      </c>
      <c r="B149" s="3" t="s">
        <v>1225</v>
      </c>
      <c r="C149" s="3" t="s">
        <v>321</v>
      </c>
      <c r="D149" s="3" t="s">
        <v>1226</v>
      </c>
      <c r="E149" s="3" t="s">
        <v>1241</v>
      </c>
      <c r="F149" s="3" t="s">
        <v>1375</v>
      </c>
      <c r="G149" s="3"/>
      <c r="H149" s="3" t="s">
        <v>1452</v>
      </c>
      <c r="I149" s="9" t="s">
        <v>1453</v>
      </c>
      <c r="J149" s="9" t="s">
        <v>1378</v>
      </c>
      <c r="K149" s="3" t="s">
        <v>1232</v>
      </c>
      <c r="L149" s="3" t="s">
        <v>1454</v>
      </c>
      <c r="M149" s="3"/>
      <c r="N149" s="3" t="s">
        <v>12</v>
      </c>
      <c r="O149" s="3" t="s">
        <v>1234</v>
      </c>
      <c r="P149" s="3" t="s">
        <v>1235</v>
      </c>
      <c r="Q149" s="3"/>
      <c r="R149" s="3"/>
      <c r="S149" s="3" t="s">
        <v>1236</v>
      </c>
      <c r="T149" s="3" t="s">
        <v>1237</v>
      </c>
      <c r="U149" s="3" t="s">
        <v>1238</v>
      </c>
      <c r="V149" s="3" t="s">
        <v>1455</v>
      </c>
      <c r="W149" s="3" t="s">
        <v>1456</v>
      </c>
    </row>
    <row r="150" spans="1:23" x14ac:dyDescent="0.35">
      <c r="A150" s="6" t="s">
        <v>584</v>
      </c>
      <c r="B150" s="3" t="s">
        <v>1352</v>
      </c>
      <c r="C150" s="3" t="s">
        <v>565</v>
      </c>
      <c r="D150" s="3" t="s">
        <v>1226</v>
      </c>
      <c r="E150" s="3" t="s">
        <v>1227</v>
      </c>
      <c r="F150" s="3" t="s">
        <v>1431</v>
      </c>
      <c r="G150" s="3"/>
      <c r="H150" s="3" t="s">
        <v>1432</v>
      </c>
      <c r="I150" s="9" t="s">
        <v>1433</v>
      </c>
      <c r="J150" s="9" t="s">
        <v>1434</v>
      </c>
      <c r="K150" s="3" t="s">
        <v>1232</v>
      </c>
      <c r="L150" s="3" t="s">
        <v>1435</v>
      </c>
      <c r="M150" s="3"/>
      <c r="N150" s="3" t="s">
        <v>12</v>
      </c>
      <c r="O150" s="3" t="s">
        <v>1234</v>
      </c>
      <c r="P150" s="3" t="s">
        <v>1235</v>
      </c>
      <c r="Q150" s="3"/>
      <c r="R150" s="3"/>
      <c r="S150" s="3" t="s">
        <v>1236</v>
      </c>
      <c r="T150" s="3" t="s">
        <v>1237</v>
      </c>
      <c r="U150" s="3" t="s">
        <v>1238</v>
      </c>
      <c r="V150" s="3" t="s">
        <v>1436</v>
      </c>
      <c r="W150" s="3" t="s">
        <v>1437</v>
      </c>
    </row>
    <row r="151" spans="1:23" x14ac:dyDescent="0.35">
      <c r="A151" s="6" t="s">
        <v>586</v>
      </c>
      <c r="B151" s="3" t="s">
        <v>1352</v>
      </c>
      <c r="C151" s="3" t="s">
        <v>562</v>
      </c>
      <c r="D151" s="3" t="s">
        <v>1226</v>
      </c>
      <c r="E151" s="3" t="s">
        <v>1227</v>
      </c>
      <c r="F151" s="3" t="s">
        <v>1424</v>
      </c>
      <c r="G151" s="3" t="s">
        <v>1361</v>
      </c>
      <c r="H151" s="3" t="s">
        <v>1425</v>
      </c>
      <c r="I151" s="9" t="s">
        <v>1426</v>
      </c>
      <c r="J151" s="9" t="s">
        <v>1427</v>
      </c>
      <c r="K151" s="3" t="s">
        <v>1232</v>
      </c>
      <c r="L151" s="3" t="s">
        <v>1428</v>
      </c>
      <c r="M151" s="3"/>
      <c r="N151" s="3" t="s">
        <v>12</v>
      </c>
      <c r="O151" s="3" t="s">
        <v>1234</v>
      </c>
      <c r="P151" s="3" t="s">
        <v>1235</v>
      </c>
      <c r="Q151" s="3"/>
      <c r="R151" s="3"/>
      <c r="S151" s="3" t="s">
        <v>1236</v>
      </c>
      <c r="T151" s="3" t="s">
        <v>1237</v>
      </c>
      <c r="U151" s="3" t="s">
        <v>1238</v>
      </c>
      <c r="V151" s="3" t="s">
        <v>1429</v>
      </c>
      <c r="W151" s="3" t="s">
        <v>1430</v>
      </c>
    </row>
    <row r="152" spans="1:23" x14ac:dyDescent="0.35">
      <c r="A152" s="6" t="s">
        <v>588</v>
      </c>
      <c r="B152" s="3" t="s">
        <v>1352</v>
      </c>
      <c r="C152" s="3" t="s">
        <v>573</v>
      </c>
      <c r="D152" s="3" t="s">
        <v>1226</v>
      </c>
      <c r="E152" s="3" t="s">
        <v>1227</v>
      </c>
      <c r="F152" s="3" t="s">
        <v>1438</v>
      </c>
      <c r="G152" s="3"/>
      <c r="H152" s="3" t="s">
        <v>1439</v>
      </c>
      <c r="I152" s="9" t="s">
        <v>1440</v>
      </c>
      <c r="J152" s="9" t="s">
        <v>1441</v>
      </c>
      <c r="K152" s="3" t="s">
        <v>1232</v>
      </c>
      <c r="L152" s="3" t="s">
        <v>1442</v>
      </c>
      <c r="M152" s="3"/>
      <c r="N152" s="3" t="s">
        <v>12</v>
      </c>
      <c r="O152" s="3" t="s">
        <v>1234</v>
      </c>
      <c r="P152" s="3" t="s">
        <v>1235</v>
      </c>
      <c r="Q152" s="3"/>
      <c r="R152" s="3"/>
      <c r="S152" s="3" t="s">
        <v>1236</v>
      </c>
      <c r="T152" s="3" t="s">
        <v>1237</v>
      </c>
      <c r="U152" s="3" t="s">
        <v>1238</v>
      </c>
      <c r="V152" s="3" t="s">
        <v>1443</v>
      </c>
      <c r="W152" s="3" t="s">
        <v>1444</v>
      </c>
    </row>
    <row r="153" spans="1:23" x14ac:dyDescent="0.35">
      <c r="A153" s="6" t="s">
        <v>590</v>
      </c>
      <c r="B153" s="3" t="s">
        <v>1352</v>
      </c>
      <c r="C153" s="3" t="s">
        <v>573</v>
      </c>
      <c r="D153" s="3" t="s">
        <v>1226</v>
      </c>
      <c r="E153" s="3" t="s">
        <v>1227</v>
      </c>
      <c r="F153" s="3" t="s">
        <v>1438</v>
      </c>
      <c r="G153" s="3"/>
      <c r="H153" s="3" t="s">
        <v>1439</v>
      </c>
      <c r="I153" s="9" t="s">
        <v>1440</v>
      </c>
      <c r="J153" s="9" t="s">
        <v>1441</v>
      </c>
      <c r="K153" s="3" t="s">
        <v>1232</v>
      </c>
      <c r="L153" s="3" t="s">
        <v>1442</v>
      </c>
      <c r="M153" s="3"/>
      <c r="N153" s="3" t="s">
        <v>12</v>
      </c>
      <c r="O153" s="3" t="s">
        <v>1234</v>
      </c>
      <c r="P153" s="3" t="s">
        <v>1235</v>
      </c>
      <c r="Q153" s="3"/>
      <c r="R153" s="3"/>
      <c r="S153" s="3" t="s">
        <v>1236</v>
      </c>
      <c r="T153" s="3" t="s">
        <v>1237</v>
      </c>
      <c r="U153" s="3" t="s">
        <v>1238</v>
      </c>
      <c r="V153" s="3" t="s">
        <v>1443</v>
      </c>
      <c r="W153" s="3" t="s">
        <v>1444</v>
      </c>
    </row>
    <row r="154" spans="1:23" x14ac:dyDescent="0.35">
      <c r="A154" s="6" t="s">
        <v>592</v>
      </c>
      <c r="B154" s="3" t="s">
        <v>1352</v>
      </c>
      <c r="C154" s="3" t="s">
        <v>565</v>
      </c>
      <c r="D154" s="3" t="s">
        <v>1226</v>
      </c>
      <c r="E154" s="3" t="s">
        <v>1227</v>
      </c>
      <c r="F154" s="3" t="s">
        <v>1431</v>
      </c>
      <c r="G154" s="3"/>
      <c r="H154" s="3" t="s">
        <v>1432</v>
      </c>
      <c r="I154" s="9" t="s">
        <v>1433</v>
      </c>
      <c r="J154" s="9" t="s">
        <v>1434</v>
      </c>
      <c r="K154" s="3" t="s">
        <v>1232</v>
      </c>
      <c r="L154" s="3" t="s">
        <v>1435</v>
      </c>
      <c r="M154" s="3"/>
      <c r="N154" s="3" t="s">
        <v>12</v>
      </c>
      <c r="O154" s="3" t="s">
        <v>1234</v>
      </c>
      <c r="P154" s="3" t="s">
        <v>1235</v>
      </c>
      <c r="Q154" s="3"/>
      <c r="R154" s="3"/>
      <c r="S154" s="3" t="s">
        <v>1236</v>
      </c>
      <c r="T154" s="3" t="s">
        <v>1237</v>
      </c>
      <c r="U154" s="3" t="s">
        <v>1238</v>
      </c>
      <c r="V154" s="3" t="s">
        <v>1436</v>
      </c>
      <c r="W154" s="3" t="s">
        <v>1437</v>
      </c>
    </row>
    <row r="155" spans="1:23" x14ac:dyDescent="0.35">
      <c r="A155" s="6" t="s">
        <v>594</v>
      </c>
      <c r="B155" s="3" t="s">
        <v>1352</v>
      </c>
      <c r="C155" s="3" t="s">
        <v>573</v>
      </c>
      <c r="D155" s="3" t="s">
        <v>1226</v>
      </c>
      <c r="E155" s="3" t="s">
        <v>1227</v>
      </c>
      <c r="F155" s="3" t="s">
        <v>1438</v>
      </c>
      <c r="G155" s="3"/>
      <c r="H155" s="3" t="s">
        <v>1439</v>
      </c>
      <c r="I155" s="9" t="s">
        <v>1440</v>
      </c>
      <c r="J155" s="9" t="s">
        <v>1441</v>
      </c>
      <c r="K155" s="3" t="s">
        <v>1232</v>
      </c>
      <c r="L155" s="3" t="s">
        <v>1442</v>
      </c>
      <c r="M155" s="3"/>
      <c r="N155" s="3" t="s">
        <v>12</v>
      </c>
      <c r="O155" s="3" t="s">
        <v>1234</v>
      </c>
      <c r="P155" s="3" t="s">
        <v>1235</v>
      </c>
      <c r="Q155" s="3"/>
      <c r="R155" s="3"/>
      <c r="S155" s="3" t="s">
        <v>1236</v>
      </c>
      <c r="T155" s="3" t="s">
        <v>1237</v>
      </c>
      <c r="U155" s="3" t="s">
        <v>1238</v>
      </c>
      <c r="V155" s="3" t="s">
        <v>1443</v>
      </c>
      <c r="W155" s="3" t="s">
        <v>1444</v>
      </c>
    </row>
    <row r="156" spans="1:23" x14ac:dyDescent="0.35">
      <c r="A156" s="6" t="s">
        <v>596</v>
      </c>
      <c r="B156" s="3" t="s">
        <v>1225</v>
      </c>
      <c r="C156" s="3" t="s">
        <v>318</v>
      </c>
      <c r="D156" s="3" t="s">
        <v>1226</v>
      </c>
      <c r="E156" s="3" t="s">
        <v>1241</v>
      </c>
      <c r="F156" s="3" t="s">
        <v>1368</v>
      </c>
      <c r="G156" s="3"/>
      <c r="H156" s="3" t="s">
        <v>1457</v>
      </c>
      <c r="I156" s="9" t="s">
        <v>1458</v>
      </c>
      <c r="J156" s="9" t="s">
        <v>1459</v>
      </c>
      <c r="K156" s="3" t="s">
        <v>1232</v>
      </c>
      <c r="L156" s="3" t="s">
        <v>1460</v>
      </c>
      <c r="M156" s="3"/>
      <c r="N156" s="3" t="s">
        <v>12</v>
      </c>
      <c r="O156" s="3" t="s">
        <v>1234</v>
      </c>
      <c r="P156" s="3" t="s">
        <v>1235</v>
      </c>
      <c r="Q156" s="3"/>
      <c r="R156" s="3"/>
      <c r="S156" s="3" t="s">
        <v>1236</v>
      </c>
      <c r="T156" s="3" t="s">
        <v>1237</v>
      </c>
      <c r="U156" s="3" t="s">
        <v>1238</v>
      </c>
      <c r="V156" s="3" t="s">
        <v>1248</v>
      </c>
      <c r="W156" s="3" t="s">
        <v>1249</v>
      </c>
    </row>
    <row r="157" spans="1:23" x14ac:dyDescent="0.35">
      <c r="A157" s="6" t="s">
        <v>598</v>
      </c>
      <c r="B157" s="3" t="s">
        <v>1352</v>
      </c>
      <c r="C157" s="3" t="s">
        <v>573</v>
      </c>
      <c r="D157" s="3" t="s">
        <v>1226</v>
      </c>
      <c r="E157" s="3" t="s">
        <v>1227</v>
      </c>
      <c r="F157" s="3" t="s">
        <v>1438</v>
      </c>
      <c r="G157" s="3"/>
      <c r="H157" s="3" t="s">
        <v>1439</v>
      </c>
      <c r="I157" s="9" t="s">
        <v>1440</v>
      </c>
      <c r="J157" s="9" t="s">
        <v>1441</v>
      </c>
      <c r="K157" s="3" t="s">
        <v>1232</v>
      </c>
      <c r="L157" s="3" t="s">
        <v>1442</v>
      </c>
      <c r="M157" s="3"/>
      <c r="N157" s="3" t="s">
        <v>12</v>
      </c>
      <c r="O157" s="3" t="s">
        <v>1234</v>
      </c>
      <c r="P157" s="3" t="s">
        <v>1235</v>
      </c>
      <c r="Q157" s="3"/>
      <c r="R157" s="3"/>
      <c r="S157" s="3" t="s">
        <v>1236</v>
      </c>
      <c r="T157" s="3" t="s">
        <v>1237</v>
      </c>
      <c r="U157" s="3" t="s">
        <v>1238</v>
      </c>
      <c r="V157" s="3" t="s">
        <v>1443</v>
      </c>
      <c r="W157" s="3" t="s">
        <v>1444</v>
      </c>
    </row>
    <row r="158" spans="1:23" x14ac:dyDescent="0.35">
      <c r="A158" s="6" t="s">
        <v>600</v>
      </c>
      <c r="B158" s="3" t="s">
        <v>1225</v>
      </c>
      <c r="C158" s="3" t="s">
        <v>318</v>
      </c>
      <c r="D158" s="3" t="s">
        <v>1226</v>
      </c>
      <c r="E158" s="3" t="s">
        <v>1241</v>
      </c>
      <c r="F158" s="3" t="s">
        <v>1368</v>
      </c>
      <c r="G158" s="3"/>
      <c r="H158" s="3" t="s">
        <v>1457</v>
      </c>
      <c r="I158" s="9" t="s">
        <v>1458</v>
      </c>
      <c r="J158" s="9" t="s">
        <v>1459</v>
      </c>
      <c r="K158" s="3" t="s">
        <v>1232</v>
      </c>
      <c r="L158" s="3" t="s">
        <v>1460</v>
      </c>
      <c r="M158" s="3"/>
      <c r="N158" s="3" t="s">
        <v>12</v>
      </c>
      <c r="O158" s="3" t="s">
        <v>1234</v>
      </c>
      <c r="P158" s="3" t="s">
        <v>1235</v>
      </c>
      <c r="Q158" s="3"/>
      <c r="R158" s="3"/>
      <c r="S158" s="3" t="s">
        <v>1236</v>
      </c>
      <c r="T158" s="3" t="s">
        <v>1237</v>
      </c>
      <c r="U158" s="3" t="s">
        <v>1238</v>
      </c>
      <c r="V158" s="3" t="s">
        <v>1248</v>
      </c>
      <c r="W158" s="3" t="s">
        <v>1249</v>
      </c>
    </row>
    <row r="159" spans="1:23" x14ac:dyDescent="0.35">
      <c r="A159" s="6" t="s">
        <v>602</v>
      </c>
      <c r="B159" s="3" t="s">
        <v>1352</v>
      </c>
      <c r="C159" s="3" t="s">
        <v>573</v>
      </c>
      <c r="D159" s="3" t="s">
        <v>1226</v>
      </c>
      <c r="E159" s="3" t="s">
        <v>1227</v>
      </c>
      <c r="F159" s="3" t="s">
        <v>1438</v>
      </c>
      <c r="G159" s="3"/>
      <c r="H159" s="3" t="s">
        <v>1439</v>
      </c>
      <c r="I159" s="9" t="s">
        <v>1440</v>
      </c>
      <c r="J159" s="9" t="s">
        <v>1441</v>
      </c>
      <c r="K159" s="3" t="s">
        <v>1232</v>
      </c>
      <c r="L159" s="3" t="s">
        <v>1442</v>
      </c>
      <c r="M159" s="3"/>
      <c r="N159" s="3" t="s">
        <v>12</v>
      </c>
      <c r="O159" s="3" t="s">
        <v>1234</v>
      </c>
      <c r="P159" s="3" t="s">
        <v>1235</v>
      </c>
      <c r="Q159" s="3"/>
      <c r="R159" s="3"/>
      <c r="S159" s="3" t="s">
        <v>1236</v>
      </c>
      <c r="T159" s="3" t="s">
        <v>1237</v>
      </c>
      <c r="U159" s="3" t="s">
        <v>1238</v>
      </c>
      <c r="V159" s="3" t="s">
        <v>1443</v>
      </c>
      <c r="W159" s="3" t="s">
        <v>1444</v>
      </c>
    </row>
    <row r="160" spans="1:23" x14ac:dyDescent="0.35">
      <c r="A160" s="6" t="s">
        <v>604</v>
      </c>
      <c r="B160" s="3" t="s">
        <v>1352</v>
      </c>
      <c r="C160" s="3" t="s">
        <v>573</v>
      </c>
      <c r="D160" s="3" t="s">
        <v>1226</v>
      </c>
      <c r="E160" s="3" t="s">
        <v>1227</v>
      </c>
      <c r="F160" s="3" t="s">
        <v>1438</v>
      </c>
      <c r="G160" s="3"/>
      <c r="H160" s="3" t="s">
        <v>1439</v>
      </c>
      <c r="I160" s="9" t="s">
        <v>1440</v>
      </c>
      <c r="J160" s="9" t="s">
        <v>1441</v>
      </c>
      <c r="K160" s="3" t="s">
        <v>1232</v>
      </c>
      <c r="L160" s="3" t="s">
        <v>1442</v>
      </c>
      <c r="M160" s="3"/>
      <c r="N160" s="3" t="s">
        <v>12</v>
      </c>
      <c r="O160" s="3" t="s">
        <v>1234</v>
      </c>
      <c r="P160" s="3" t="s">
        <v>1235</v>
      </c>
      <c r="Q160" s="3"/>
      <c r="R160" s="3"/>
      <c r="S160" s="3" t="s">
        <v>1236</v>
      </c>
      <c r="T160" s="3" t="s">
        <v>1237</v>
      </c>
      <c r="U160" s="3" t="s">
        <v>1238</v>
      </c>
      <c r="V160" s="3" t="s">
        <v>1443</v>
      </c>
      <c r="W160" s="3" t="s">
        <v>1444</v>
      </c>
    </row>
    <row r="161" spans="1:23" x14ac:dyDescent="0.35">
      <c r="A161" s="6" t="s">
        <v>606</v>
      </c>
      <c r="B161" s="3" t="s">
        <v>1352</v>
      </c>
      <c r="C161" s="3" t="s">
        <v>573</v>
      </c>
      <c r="D161" s="3" t="s">
        <v>1226</v>
      </c>
      <c r="E161" s="3" t="s">
        <v>1227</v>
      </c>
      <c r="F161" s="3" t="s">
        <v>1445</v>
      </c>
      <c r="G161" s="3" t="s">
        <v>1361</v>
      </c>
      <c r="H161" s="3" t="s">
        <v>1446</v>
      </c>
      <c r="I161" s="9" t="s">
        <v>1447</v>
      </c>
      <c r="J161" s="9" t="s">
        <v>1448</v>
      </c>
      <c r="K161" s="3" t="s">
        <v>1232</v>
      </c>
      <c r="L161" s="3" t="s">
        <v>1449</v>
      </c>
      <c r="M161" s="3"/>
      <c r="N161" s="3" t="s">
        <v>12</v>
      </c>
      <c r="O161" s="3" t="s">
        <v>1234</v>
      </c>
      <c r="P161" s="3" t="s">
        <v>1235</v>
      </c>
      <c r="Q161" s="3"/>
      <c r="R161" s="3"/>
      <c r="S161" s="3" t="s">
        <v>1236</v>
      </c>
      <c r="T161" s="3" t="s">
        <v>1237</v>
      </c>
      <c r="U161" s="3" t="s">
        <v>1238</v>
      </c>
      <c r="V161" s="3" t="s">
        <v>1450</v>
      </c>
      <c r="W161" s="3" t="s">
        <v>1451</v>
      </c>
    </row>
    <row r="162" spans="1:23" x14ac:dyDescent="0.35">
      <c r="A162" s="6" t="s">
        <v>608</v>
      </c>
      <c r="B162" s="3" t="s">
        <v>1352</v>
      </c>
      <c r="C162" s="3" t="s">
        <v>562</v>
      </c>
      <c r="D162" s="3" t="s">
        <v>1226</v>
      </c>
      <c r="E162" s="3" t="s">
        <v>1227</v>
      </c>
      <c r="F162" s="3" t="s">
        <v>1424</v>
      </c>
      <c r="G162" s="3" t="s">
        <v>1361</v>
      </c>
      <c r="H162" s="3" t="s">
        <v>1425</v>
      </c>
      <c r="I162" s="9" t="s">
        <v>1426</v>
      </c>
      <c r="J162" s="9" t="s">
        <v>1427</v>
      </c>
      <c r="K162" s="3" t="s">
        <v>1232</v>
      </c>
      <c r="L162" s="3" t="s">
        <v>1428</v>
      </c>
      <c r="M162" s="3"/>
      <c r="N162" s="3" t="s">
        <v>12</v>
      </c>
      <c r="O162" s="3" t="s">
        <v>1234</v>
      </c>
      <c r="P162" s="3" t="s">
        <v>1235</v>
      </c>
      <c r="Q162" s="3"/>
      <c r="R162" s="3"/>
      <c r="S162" s="3" t="s">
        <v>1236</v>
      </c>
      <c r="T162" s="3" t="s">
        <v>1237</v>
      </c>
      <c r="U162" s="3" t="s">
        <v>1238</v>
      </c>
      <c r="V162" s="3" t="s">
        <v>1429</v>
      </c>
      <c r="W162" s="3" t="s">
        <v>1430</v>
      </c>
    </row>
    <row r="163" spans="1:23" x14ac:dyDescent="0.35">
      <c r="A163" s="6" t="s">
        <v>610</v>
      </c>
      <c r="B163" s="3" t="s">
        <v>1225</v>
      </c>
      <c r="C163" s="3" t="s">
        <v>612</v>
      </c>
      <c r="D163" s="3" t="s">
        <v>1226</v>
      </c>
      <c r="E163" s="3" t="s">
        <v>1227</v>
      </c>
      <c r="F163" s="3" t="s">
        <v>1461</v>
      </c>
      <c r="G163" s="3"/>
      <c r="H163" s="3" t="s">
        <v>1462</v>
      </c>
      <c r="I163" s="9" t="s">
        <v>1463</v>
      </c>
      <c r="J163" s="9" t="s">
        <v>1464</v>
      </c>
      <c r="K163" s="3" t="s">
        <v>1232</v>
      </c>
      <c r="L163" s="3" t="s">
        <v>1465</v>
      </c>
      <c r="M163" s="3"/>
      <c r="N163" s="3" t="s">
        <v>12</v>
      </c>
      <c r="O163" s="3" t="s">
        <v>1234</v>
      </c>
      <c r="P163" s="3" t="s">
        <v>1235</v>
      </c>
      <c r="Q163" s="3"/>
      <c r="R163" s="3"/>
      <c r="S163" s="3" t="s">
        <v>1236</v>
      </c>
      <c r="T163" s="3" t="s">
        <v>1237</v>
      </c>
      <c r="U163" s="3" t="s">
        <v>1238</v>
      </c>
      <c r="V163" s="3" t="s">
        <v>1466</v>
      </c>
      <c r="W163" s="3" t="s">
        <v>1467</v>
      </c>
    </row>
    <row r="164" spans="1:23" x14ac:dyDescent="0.35">
      <c r="A164" s="6" t="s">
        <v>613</v>
      </c>
      <c r="B164" s="3" t="s">
        <v>1468</v>
      </c>
      <c r="C164" s="3" t="s">
        <v>615</v>
      </c>
      <c r="D164" s="3" t="s">
        <v>1226</v>
      </c>
      <c r="E164" s="3" t="s">
        <v>1285</v>
      </c>
      <c r="F164" s="3" t="s">
        <v>1285</v>
      </c>
      <c r="G164" s="3"/>
      <c r="H164" s="3" t="s">
        <v>1469</v>
      </c>
      <c r="I164" s="9" t="s">
        <v>1470</v>
      </c>
      <c r="J164" s="9" t="s">
        <v>1471</v>
      </c>
      <c r="K164" s="3" t="s">
        <v>1472</v>
      </c>
      <c r="L164" s="3" t="s">
        <v>1473</v>
      </c>
      <c r="M164" s="3"/>
      <c r="N164" s="3" t="s">
        <v>12</v>
      </c>
      <c r="O164" s="3" t="s">
        <v>1234</v>
      </c>
      <c r="P164" s="3" t="s">
        <v>1235</v>
      </c>
      <c r="Q164" s="3"/>
      <c r="R164" s="3"/>
      <c r="S164" s="3" t="s">
        <v>1236</v>
      </c>
      <c r="T164" s="3" t="s">
        <v>1237</v>
      </c>
      <c r="U164" s="3" t="s">
        <v>1238</v>
      </c>
      <c r="V164" s="3" t="s">
        <v>1474</v>
      </c>
      <c r="W164" s="3" t="s">
        <v>1475</v>
      </c>
    </row>
    <row r="165" spans="1:23" x14ac:dyDescent="0.35">
      <c r="A165" s="6" t="s">
        <v>617</v>
      </c>
      <c r="B165" s="3" t="s">
        <v>1468</v>
      </c>
      <c r="C165" s="3" t="s">
        <v>619</v>
      </c>
      <c r="D165" s="3" t="s">
        <v>1226</v>
      </c>
      <c r="E165" s="3" t="s">
        <v>1285</v>
      </c>
      <c r="F165" s="3" t="s">
        <v>1476</v>
      </c>
      <c r="G165" s="3"/>
      <c r="H165" s="3" t="s">
        <v>1477</v>
      </c>
      <c r="I165" s="9" t="s">
        <v>1478</v>
      </c>
      <c r="J165" s="9" t="s">
        <v>1479</v>
      </c>
      <c r="K165" s="3" t="s">
        <v>1480</v>
      </c>
      <c r="L165" s="3" t="s">
        <v>1481</v>
      </c>
      <c r="M165" s="3"/>
      <c r="N165" s="3" t="s">
        <v>12</v>
      </c>
      <c r="O165" s="3" t="s">
        <v>1234</v>
      </c>
      <c r="P165" s="3" t="s">
        <v>1235</v>
      </c>
      <c r="Q165" s="3"/>
      <c r="R165" s="3"/>
      <c r="S165" s="3" t="s">
        <v>1236</v>
      </c>
      <c r="T165" s="3" t="s">
        <v>1237</v>
      </c>
      <c r="U165" s="3" t="s">
        <v>1238</v>
      </c>
      <c r="V165" s="3" t="s">
        <v>1482</v>
      </c>
      <c r="W165" s="3" t="s">
        <v>1483</v>
      </c>
    </row>
    <row r="166" spans="1:23" x14ac:dyDescent="0.35">
      <c r="A166" s="6" t="s">
        <v>620</v>
      </c>
      <c r="B166" s="3" t="s">
        <v>1468</v>
      </c>
      <c r="C166" s="3" t="s">
        <v>619</v>
      </c>
      <c r="D166" s="3" t="s">
        <v>1226</v>
      </c>
      <c r="E166" s="3" t="s">
        <v>1285</v>
      </c>
      <c r="F166" s="3" t="s">
        <v>1476</v>
      </c>
      <c r="G166" s="3"/>
      <c r="H166" s="3" t="s">
        <v>1477</v>
      </c>
      <c r="I166" s="9" t="s">
        <v>1478</v>
      </c>
      <c r="J166" s="9" t="s">
        <v>1479</v>
      </c>
      <c r="K166" s="3" t="s">
        <v>1480</v>
      </c>
      <c r="L166" s="3" t="s">
        <v>1481</v>
      </c>
      <c r="M166" s="3"/>
      <c r="N166" s="3" t="s">
        <v>12</v>
      </c>
      <c r="O166" s="3" t="s">
        <v>1234</v>
      </c>
      <c r="P166" s="3" t="s">
        <v>1235</v>
      </c>
      <c r="Q166" s="3"/>
      <c r="R166" s="3"/>
      <c r="S166" s="3" t="s">
        <v>1236</v>
      </c>
      <c r="T166" s="3" t="s">
        <v>1237</v>
      </c>
      <c r="U166" s="3" t="s">
        <v>1238</v>
      </c>
      <c r="V166" s="3" t="s">
        <v>1482</v>
      </c>
      <c r="W166" s="3" t="s">
        <v>1483</v>
      </c>
    </row>
    <row r="167" spans="1:23" x14ac:dyDescent="0.35">
      <c r="A167" s="6" t="s">
        <v>622</v>
      </c>
      <c r="B167" s="3" t="s">
        <v>1468</v>
      </c>
      <c r="C167" s="3" t="s">
        <v>619</v>
      </c>
      <c r="D167" s="3" t="s">
        <v>1226</v>
      </c>
      <c r="E167" s="3" t="s">
        <v>1285</v>
      </c>
      <c r="F167" s="3" t="s">
        <v>1476</v>
      </c>
      <c r="G167" s="3"/>
      <c r="H167" s="3" t="s">
        <v>1477</v>
      </c>
      <c r="I167" s="9" t="s">
        <v>1478</v>
      </c>
      <c r="J167" s="9" t="s">
        <v>1479</v>
      </c>
      <c r="K167" s="3" t="s">
        <v>1480</v>
      </c>
      <c r="L167" s="3" t="s">
        <v>1481</v>
      </c>
      <c r="M167" s="3"/>
      <c r="N167" s="3" t="s">
        <v>12</v>
      </c>
      <c r="O167" s="3" t="s">
        <v>1234</v>
      </c>
      <c r="P167" s="3" t="s">
        <v>1235</v>
      </c>
      <c r="Q167" s="3"/>
      <c r="R167" s="3"/>
      <c r="S167" s="3" t="s">
        <v>1236</v>
      </c>
      <c r="T167" s="3" t="s">
        <v>1237</v>
      </c>
      <c r="U167" s="3" t="s">
        <v>1238</v>
      </c>
      <c r="V167" s="3" t="s">
        <v>1482</v>
      </c>
      <c r="W167" s="3" t="s">
        <v>1483</v>
      </c>
    </row>
    <row r="168" spans="1:23" x14ac:dyDescent="0.35">
      <c r="A168" s="6" t="s">
        <v>624</v>
      </c>
      <c r="B168" s="3" t="s">
        <v>1352</v>
      </c>
      <c r="C168" s="3" t="s">
        <v>565</v>
      </c>
      <c r="D168" s="3" t="s">
        <v>1226</v>
      </c>
      <c r="E168" s="3" t="s">
        <v>1227</v>
      </c>
      <c r="F168" s="3" t="s">
        <v>1431</v>
      </c>
      <c r="G168" s="3"/>
      <c r="H168" s="3" t="s">
        <v>1432</v>
      </c>
      <c r="I168" s="9" t="s">
        <v>1433</v>
      </c>
      <c r="J168" s="9" t="s">
        <v>1434</v>
      </c>
      <c r="K168" s="3" t="s">
        <v>1232</v>
      </c>
      <c r="L168" s="3" t="s">
        <v>1435</v>
      </c>
      <c r="M168" s="3"/>
      <c r="N168" s="3" t="s">
        <v>12</v>
      </c>
      <c r="O168" s="3" t="s">
        <v>1234</v>
      </c>
      <c r="P168" s="3" t="s">
        <v>1235</v>
      </c>
      <c r="Q168" s="3"/>
      <c r="R168" s="3"/>
      <c r="S168" s="3" t="s">
        <v>1236</v>
      </c>
      <c r="T168" s="3" t="s">
        <v>1237</v>
      </c>
      <c r="U168" s="3" t="s">
        <v>1238</v>
      </c>
      <c r="V168" s="3" t="s">
        <v>1484</v>
      </c>
      <c r="W168" s="3" t="s">
        <v>1485</v>
      </c>
    </row>
    <row r="169" spans="1:23" x14ac:dyDescent="0.35">
      <c r="A169" s="6" t="s">
        <v>626</v>
      </c>
      <c r="B169" s="3" t="s">
        <v>1352</v>
      </c>
      <c r="C169" s="3" t="s">
        <v>565</v>
      </c>
      <c r="D169" s="3" t="s">
        <v>1226</v>
      </c>
      <c r="E169" s="3" t="s">
        <v>1227</v>
      </c>
      <c r="F169" s="3" t="s">
        <v>1431</v>
      </c>
      <c r="G169" s="3"/>
      <c r="H169" s="3" t="s">
        <v>1432</v>
      </c>
      <c r="I169" s="9" t="s">
        <v>1433</v>
      </c>
      <c r="J169" s="9" t="s">
        <v>1434</v>
      </c>
      <c r="K169" s="3" t="s">
        <v>1232</v>
      </c>
      <c r="L169" s="3" t="s">
        <v>1435</v>
      </c>
      <c r="M169" s="3"/>
      <c r="N169" s="3" t="s">
        <v>12</v>
      </c>
      <c r="O169" s="3" t="s">
        <v>1234</v>
      </c>
      <c r="P169" s="3" t="s">
        <v>1235</v>
      </c>
      <c r="Q169" s="3"/>
      <c r="R169" s="3"/>
      <c r="S169" s="3" t="s">
        <v>1236</v>
      </c>
      <c r="T169" s="3" t="s">
        <v>1237</v>
      </c>
      <c r="U169" s="3" t="s">
        <v>1238</v>
      </c>
      <c r="V169" s="3" t="s">
        <v>1484</v>
      </c>
      <c r="W169" s="3" t="s">
        <v>1485</v>
      </c>
    </row>
    <row r="170" spans="1:23" x14ac:dyDescent="0.35">
      <c r="A170" s="6" t="s">
        <v>628</v>
      </c>
      <c r="B170" s="3" t="s">
        <v>1352</v>
      </c>
      <c r="C170" s="3" t="s">
        <v>562</v>
      </c>
      <c r="D170" s="3" t="s">
        <v>1226</v>
      </c>
      <c r="E170" s="3" t="s">
        <v>1227</v>
      </c>
      <c r="F170" s="3" t="s">
        <v>1424</v>
      </c>
      <c r="G170" s="3" t="s">
        <v>1361</v>
      </c>
      <c r="H170" s="3" t="s">
        <v>1425</v>
      </c>
      <c r="I170" s="9" t="s">
        <v>1426</v>
      </c>
      <c r="J170" s="9" t="s">
        <v>1427</v>
      </c>
      <c r="K170" s="3" t="s">
        <v>1232</v>
      </c>
      <c r="L170" s="3" t="s">
        <v>1428</v>
      </c>
      <c r="M170" s="3"/>
      <c r="N170" s="3" t="s">
        <v>12</v>
      </c>
      <c r="O170" s="3" t="s">
        <v>1234</v>
      </c>
      <c r="P170" s="3" t="s">
        <v>1235</v>
      </c>
      <c r="Q170" s="3"/>
      <c r="R170" s="3"/>
      <c r="S170" s="3" t="s">
        <v>1236</v>
      </c>
      <c r="T170" s="3" t="s">
        <v>1237</v>
      </c>
      <c r="U170" s="3" t="s">
        <v>1238</v>
      </c>
      <c r="V170" s="3" t="s">
        <v>1429</v>
      </c>
      <c r="W170" s="3" t="s">
        <v>1430</v>
      </c>
    </row>
    <row r="171" spans="1:23" x14ac:dyDescent="0.35">
      <c r="A171" s="6" t="s">
        <v>630</v>
      </c>
      <c r="B171" s="3" t="s">
        <v>1352</v>
      </c>
      <c r="C171" s="3" t="s">
        <v>565</v>
      </c>
      <c r="D171" s="3" t="s">
        <v>1226</v>
      </c>
      <c r="E171" s="3" t="s">
        <v>1227</v>
      </c>
      <c r="F171" s="3" t="s">
        <v>1431</v>
      </c>
      <c r="G171" s="3"/>
      <c r="H171" s="3" t="s">
        <v>1432</v>
      </c>
      <c r="I171" s="9" t="s">
        <v>1433</v>
      </c>
      <c r="J171" s="9" t="s">
        <v>1434</v>
      </c>
      <c r="K171" s="3" t="s">
        <v>1232</v>
      </c>
      <c r="L171" s="3" t="s">
        <v>1435</v>
      </c>
      <c r="M171" s="3"/>
      <c r="N171" s="3" t="s">
        <v>12</v>
      </c>
      <c r="O171" s="3" t="s">
        <v>1234</v>
      </c>
      <c r="P171" s="3" t="s">
        <v>1235</v>
      </c>
      <c r="Q171" s="3"/>
      <c r="R171" s="3"/>
      <c r="S171" s="3" t="s">
        <v>1236</v>
      </c>
      <c r="T171" s="3" t="s">
        <v>1237</v>
      </c>
      <c r="U171" s="3" t="s">
        <v>1238</v>
      </c>
      <c r="V171" s="3" t="s">
        <v>1484</v>
      </c>
      <c r="W171" s="3" t="s">
        <v>1485</v>
      </c>
    </row>
    <row r="172" spans="1:23" x14ac:dyDescent="0.35">
      <c r="A172" s="6" t="s">
        <v>632</v>
      </c>
      <c r="B172" s="3" t="s">
        <v>1468</v>
      </c>
      <c r="C172" s="3" t="s">
        <v>615</v>
      </c>
      <c r="D172" s="3" t="s">
        <v>1226</v>
      </c>
      <c r="E172" s="3" t="s">
        <v>1285</v>
      </c>
      <c r="F172" s="3" t="s">
        <v>1285</v>
      </c>
      <c r="G172" s="3"/>
      <c r="H172" s="3" t="s">
        <v>1469</v>
      </c>
      <c r="I172" s="9" t="s">
        <v>1470</v>
      </c>
      <c r="J172" s="9" t="s">
        <v>1471</v>
      </c>
      <c r="K172" s="3" t="s">
        <v>1472</v>
      </c>
      <c r="L172" s="3" t="s">
        <v>1473</v>
      </c>
      <c r="M172" s="3"/>
      <c r="N172" s="3" t="s">
        <v>12</v>
      </c>
      <c r="O172" s="3" t="s">
        <v>1234</v>
      </c>
      <c r="P172" s="3" t="s">
        <v>1235</v>
      </c>
      <c r="Q172" s="3"/>
      <c r="R172" s="3"/>
      <c r="S172" s="3" t="s">
        <v>1236</v>
      </c>
      <c r="T172" s="3" t="s">
        <v>1237</v>
      </c>
      <c r="U172" s="3" t="s">
        <v>1238</v>
      </c>
      <c r="V172" s="3" t="s">
        <v>1474</v>
      </c>
      <c r="W172" s="3" t="s">
        <v>1475</v>
      </c>
    </row>
    <row r="173" spans="1:23" x14ac:dyDescent="0.35">
      <c r="A173" s="6" t="s">
        <v>634</v>
      </c>
      <c r="B173" s="3" t="s">
        <v>1468</v>
      </c>
      <c r="C173" s="3" t="s">
        <v>619</v>
      </c>
      <c r="D173" s="3" t="s">
        <v>1226</v>
      </c>
      <c r="E173" s="3" t="s">
        <v>1285</v>
      </c>
      <c r="F173" s="3" t="s">
        <v>1476</v>
      </c>
      <c r="G173" s="3"/>
      <c r="H173" s="3" t="s">
        <v>1477</v>
      </c>
      <c r="I173" s="9" t="s">
        <v>1478</v>
      </c>
      <c r="J173" s="9" t="s">
        <v>1479</v>
      </c>
      <c r="K173" s="3" t="s">
        <v>1480</v>
      </c>
      <c r="L173" s="3" t="s">
        <v>1481</v>
      </c>
      <c r="M173" s="3"/>
      <c r="N173" s="3" t="s">
        <v>12</v>
      </c>
      <c r="O173" s="3" t="s">
        <v>1234</v>
      </c>
      <c r="P173" s="3" t="s">
        <v>1235</v>
      </c>
      <c r="Q173" s="3"/>
      <c r="R173" s="3"/>
      <c r="S173" s="3" t="s">
        <v>1236</v>
      </c>
      <c r="T173" s="3" t="s">
        <v>1237</v>
      </c>
      <c r="U173" s="3" t="s">
        <v>1238</v>
      </c>
      <c r="V173" s="3" t="s">
        <v>1482</v>
      </c>
      <c r="W173" s="3" t="s">
        <v>1483</v>
      </c>
    </row>
    <row r="174" spans="1:23" x14ac:dyDescent="0.35">
      <c r="A174" s="6" t="s">
        <v>636</v>
      </c>
      <c r="B174" s="3" t="s">
        <v>1225</v>
      </c>
      <c r="C174" s="3" t="s">
        <v>380</v>
      </c>
      <c r="D174" s="3" t="s">
        <v>1226</v>
      </c>
      <c r="E174" s="3" t="s">
        <v>1227</v>
      </c>
      <c r="F174" s="3" t="s">
        <v>1385</v>
      </c>
      <c r="G174" s="3"/>
      <c r="H174" s="3" t="s">
        <v>1386</v>
      </c>
      <c r="I174" s="9" t="s">
        <v>1387</v>
      </c>
      <c r="J174" s="9" t="s">
        <v>1388</v>
      </c>
      <c r="K174" s="3" t="s">
        <v>1232</v>
      </c>
      <c r="L174" s="3" t="s">
        <v>1389</v>
      </c>
      <c r="M174" s="3"/>
      <c r="N174" s="3" t="s">
        <v>12</v>
      </c>
      <c r="O174" s="3" t="s">
        <v>1234</v>
      </c>
      <c r="P174" s="3" t="s">
        <v>1235</v>
      </c>
      <c r="Q174" s="3"/>
      <c r="R174" s="3"/>
      <c r="S174" s="3" t="s">
        <v>1236</v>
      </c>
      <c r="T174" s="3" t="s">
        <v>1237</v>
      </c>
      <c r="U174" s="3" t="s">
        <v>1238</v>
      </c>
      <c r="V174" s="3" t="s">
        <v>1390</v>
      </c>
      <c r="W174" s="3" t="s">
        <v>1391</v>
      </c>
    </row>
    <row r="175" spans="1:23" x14ac:dyDescent="0.35">
      <c r="A175" s="6" t="s">
        <v>638</v>
      </c>
      <c r="B175" s="3" t="s">
        <v>1250</v>
      </c>
      <c r="C175" s="3" t="s">
        <v>422</v>
      </c>
      <c r="D175" s="3" t="s">
        <v>1226</v>
      </c>
      <c r="E175" s="3" t="s">
        <v>1251</v>
      </c>
      <c r="F175" s="3" t="s">
        <v>1252</v>
      </c>
      <c r="G175" s="3"/>
      <c r="H175" s="3" t="s">
        <v>1253</v>
      </c>
      <c r="I175" s="9" t="s">
        <v>1254</v>
      </c>
      <c r="J175" s="9" t="s">
        <v>1255</v>
      </c>
      <c r="K175" s="3" t="s">
        <v>1232</v>
      </c>
      <c r="L175" s="3" t="s">
        <v>1257</v>
      </c>
      <c r="M175" s="3"/>
      <c r="N175" s="3" t="s">
        <v>12</v>
      </c>
      <c r="O175" s="3" t="s">
        <v>1234</v>
      </c>
      <c r="P175" s="3" t="s">
        <v>1235</v>
      </c>
      <c r="Q175" s="3"/>
      <c r="R175" s="3"/>
      <c r="S175" s="3" t="s">
        <v>1236</v>
      </c>
      <c r="T175" s="3" t="s">
        <v>1237</v>
      </c>
      <c r="U175" s="3" t="s">
        <v>1238</v>
      </c>
      <c r="V175" s="3" t="s">
        <v>1258</v>
      </c>
      <c r="W175" s="3" t="s">
        <v>1259</v>
      </c>
    </row>
    <row r="176" spans="1:23" x14ac:dyDescent="0.35">
      <c r="A176" s="6" t="s">
        <v>641</v>
      </c>
      <c r="B176" s="3" t="s">
        <v>1352</v>
      </c>
      <c r="C176" s="3" t="s">
        <v>562</v>
      </c>
      <c r="D176" s="3" t="s">
        <v>1226</v>
      </c>
      <c r="E176" s="3" t="s">
        <v>1227</v>
      </c>
      <c r="F176" s="3" t="s">
        <v>1486</v>
      </c>
      <c r="G176" s="3" t="s">
        <v>1361</v>
      </c>
      <c r="H176" s="3" t="s">
        <v>1487</v>
      </c>
      <c r="I176" s="9" t="s">
        <v>1488</v>
      </c>
      <c r="J176" s="9" t="s">
        <v>1489</v>
      </c>
      <c r="K176" s="3" t="s">
        <v>1232</v>
      </c>
      <c r="L176" s="3" t="s">
        <v>1490</v>
      </c>
      <c r="M176" s="3"/>
      <c r="N176" s="3" t="s">
        <v>12</v>
      </c>
      <c r="O176" s="3" t="s">
        <v>1234</v>
      </c>
      <c r="P176" s="3" t="s">
        <v>1235</v>
      </c>
      <c r="Q176" s="3"/>
      <c r="R176" s="3"/>
      <c r="S176" s="3" t="s">
        <v>1236</v>
      </c>
      <c r="T176" s="3" t="s">
        <v>1237</v>
      </c>
      <c r="U176" s="3" t="s">
        <v>1238</v>
      </c>
      <c r="V176" s="3" t="s">
        <v>1491</v>
      </c>
      <c r="W176" s="3" t="s">
        <v>1492</v>
      </c>
    </row>
    <row r="177" spans="1:23" x14ac:dyDescent="0.35">
      <c r="A177" s="6" t="s">
        <v>643</v>
      </c>
      <c r="B177" s="3" t="s">
        <v>1250</v>
      </c>
      <c r="C177" s="3" t="s">
        <v>422</v>
      </c>
      <c r="D177" s="3" t="s">
        <v>1226</v>
      </c>
      <c r="E177" s="3" t="s">
        <v>1251</v>
      </c>
      <c r="F177" s="3" t="s">
        <v>1252</v>
      </c>
      <c r="G177" s="3"/>
      <c r="H177" s="3" t="s">
        <v>1253</v>
      </c>
      <c r="I177" s="9" t="s">
        <v>1254</v>
      </c>
      <c r="J177" s="9" t="s">
        <v>1255</v>
      </c>
      <c r="K177" s="3" t="s">
        <v>1232</v>
      </c>
      <c r="L177" s="3" t="s">
        <v>1257</v>
      </c>
      <c r="M177" s="3"/>
      <c r="N177" s="3" t="s">
        <v>12</v>
      </c>
      <c r="O177" s="3" t="s">
        <v>1234</v>
      </c>
      <c r="P177" s="3" t="s">
        <v>1235</v>
      </c>
      <c r="Q177" s="3"/>
      <c r="R177" s="3"/>
      <c r="S177" s="3" t="s">
        <v>1236</v>
      </c>
      <c r="T177" s="3" t="s">
        <v>1237</v>
      </c>
      <c r="U177" s="3" t="s">
        <v>1238</v>
      </c>
      <c r="V177" s="3" t="s">
        <v>1258</v>
      </c>
      <c r="W177" s="3" t="s">
        <v>1259</v>
      </c>
    </row>
    <row r="178" spans="1:23" x14ac:dyDescent="0.35">
      <c r="A178" s="6" t="s">
        <v>645</v>
      </c>
      <c r="B178" s="3" t="s">
        <v>1225</v>
      </c>
      <c r="C178" s="3" t="s">
        <v>380</v>
      </c>
      <c r="D178" s="3" t="s">
        <v>1226</v>
      </c>
      <c r="E178" s="3" t="s">
        <v>1227</v>
      </c>
      <c r="F178" s="3" t="s">
        <v>1385</v>
      </c>
      <c r="G178" s="3"/>
      <c r="H178" s="3" t="s">
        <v>1386</v>
      </c>
      <c r="I178" s="9" t="s">
        <v>1387</v>
      </c>
      <c r="J178" s="9" t="s">
        <v>1388</v>
      </c>
      <c r="K178" s="3" t="s">
        <v>1232</v>
      </c>
      <c r="L178" s="3" t="s">
        <v>1389</v>
      </c>
      <c r="M178" s="3"/>
      <c r="N178" s="3" t="s">
        <v>12</v>
      </c>
      <c r="O178" s="3" t="s">
        <v>1234</v>
      </c>
      <c r="P178" s="3" t="s">
        <v>1235</v>
      </c>
      <c r="Q178" s="3"/>
      <c r="R178" s="3"/>
      <c r="S178" s="3" t="s">
        <v>1236</v>
      </c>
      <c r="T178" s="3" t="s">
        <v>1237</v>
      </c>
      <c r="U178" s="3" t="s">
        <v>1238</v>
      </c>
      <c r="V178" s="3" t="s">
        <v>1390</v>
      </c>
      <c r="W178" s="3" t="s">
        <v>1391</v>
      </c>
    </row>
    <row r="179" spans="1:23" x14ac:dyDescent="0.35">
      <c r="A179" s="6" t="s">
        <v>647</v>
      </c>
      <c r="B179" s="3" t="s">
        <v>1250</v>
      </c>
      <c r="C179" s="3" t="s">
        <v>422</v>
      </c>
      <c r="D179" s="3" t="s">
        <v>1226</v>
      </c>
      <c r="E179" s="3" t="s">
        <v>1251</v>
      </c>
      <c r="F179" s="3" t="s">
        <v>1252</v>
      </c>
      <c r="G179" s="3"/>
      <c r="H179" s="3" t="s">
        <v>1253</v>
      </c>
      <c r="I179" s="9" t="s">
        <v>1254</v>
      </c>
      <c r="J179" s="9" t="s">
        <v>1255</v>
      </c>
      <c r="K179" s="3" t="s">
        <v>1232</v>
      </c>
      <c r="L179" s="3" t="s">
        <v>1257</v>
      </c>
      <c r="M179" s="3"/>
      <c r="N179" s="3" t="s">
        <v>12</v>
      </c>
      <c r="O179" s="3" t="s">
        <v>1234</v>
      </c>
      <c r="P179" s="3" t="s">
        <v>1235</v>
      </c>
      <c r="Q179" s="3"/>
      <c r="R179" s="3"/>
      <c r="S179" s="3" t="s">
        <v>1236</v>
      </c>
      <c r="T179" s="3" t="s">
        <v>1237</v>
      </c>
      <c r="U179" s="3" t="s">
        <v>1238</v>
      </c>
      <c r="V179" s="3" t="s">
        <v>1258</v>
      </c>
      <c r="W179" s="3" t="s">
        <v>1259</v>
      </c>
    </row>
    <row r="180" spans="1:23" x14ac:dyDescent="0.35">
      <c r="A180" s="6" t="s">
        <v>649</v>
      </c>
      <c r="B180" s="3" t="s">
        <v>1250</v>
      </c>
      <c r="C180" s="3" t="s">
        <v>422</v>
      </c>
      <c r="D180" s="3" t="s">
        <v>1226</v>
      </c>
      <c r="E180" s="3" t="s">
        <v>1251</v>
      </c>
      <c r="F180" s="3" t="s">
        <v>1252</v>
      </c>
      <c r="G180" s="3"/>
      <c r="H180" s="3" t="s">
        <v>1253</v>
      </c>
      <c r="I180" s="9" t="s">
        <v>1254</v>
      </c>
      <c r="J180" s="9" t="s">
        <v>1255</v>
      </c>
      <c r="K180" s="3" t="s">
        <v>1232</v>
      </c>
      <c r="L180" s="3" t="s">
        <v>1257</v>
      </c>
      <c r="M180" s="3"/>
      <c r="N180" s="3" t="s">
        <v>12</v>
      </c>
      <c r="O180" s="3" t="s">
        <v>1234</v>
      </c>
      <c r="P180" s="3" t="s">
        <v>1235</v>
      </c>
      <c r="Q180" s="3"/>
      <c r="R180" s="3"/>
      <c r="S180" s="3" t="s">
        <v>1236</v>
      </c>
      <c r="T180" s="3" t="s">
        <v>1237</v>
      </c>
      <c r="U180" s="3" t="s">
        <v>1238</v>
      </c>
      <c r="V180" s="3" t="s">
        <v>1258</v>
      </c>
      <c r="W180" s="3" t="s">
        <v>1259</v>
      </c>
    </row>
    <row r="181" spans="1:23" x14ac:dyDescent="0.35">
      <c r="A181" s="6" t="s">
        <v>651</v>
      </c>
      <c r="B181" s="3" t="s">
        <v>1225</v>
      </c>
      <c r="C181" s="3" t="s">
        <v>380</v>
      </c>
      <c r="D181" s="3" t="s">
        <v>1226</v>
      </c>
      <c r="E181" s="3" t="s">
        <v>1227</v>
      </c>
      <c r="F181" s="3" t="s">
        <v>1385</v>
      </c>
      <c r="G181" s="3"/>
      <c r="H181" s="3" t="s">
        <v>1386</v>
      </c>
      <c r="I181" s="9" t="s">
        <v>1387</v>
      </c>
      <c r="J181" s="9" t="s">
        <v>1388</v>
      </c>
      <c r="K181" s="3" t="s">
        <v>1232</v>
      </c>
      <c r="L181" s="3" t="s">
        <v>1389</v>
      </c>
      <c r="M181" s="3"/>
      <c r="N181" s="3" t="s">
        <v>12</v>
      </c>
      <c r="O181" s="3" t="s">
        <v>1234</v>
      </c>
      <c r="P181" s="3" t="s">
        <v>1235</v>
      </c>
      <c r="Q181" s="3"/>
      <c r="R181" s="3"/>
      <c r="S181" s="3" t="s">
        <v>1236</v>
      </c>
      <c r="T181" s="3" t="s">
        <v>1237</v>
      </c>
      <c r="U181" s="3" t="s">
        <v>1238</v>
      </c>
      <c r="V181" s="3" t="s">
        <v>1390</v>
      </c>
      <c r="W181" s="3" t="s">
        <v>1391</v>
      </c>
    </row>
    <row r="182" spans="1:23" x14ac:dyDescent="0.35">
      <c r="A182" s="6" t="s">
        <v>653</v>
      </c>
      <c r="B182" s="3" t="s">
        <v>1250</v>
      </c>
      <c r="C182" s="3" t="s">
        <v>422</v>
      </c>
      <c r="D182" s="3" t="s">
        <v>1226</v>
      </c>
      <c r="E182" s="3" t="s">
        <v>1251</v>
      </c>
      <c r="F182" s="3" t="s">
        <v>1252</v>
      </c>
      <c r="G182" s="3"/>
      <c r="H182" s="3" t="s">
        <v>1253</v>
      </c>
      <c r="I182" s="9" t="s">
        <v>1254</v>
      </c>
      <c r="J182" s="9" t="s">
        <v>1255</v>
      </c>
      <c r="K182" s="3" t="s">
        <v>1232</v>
      </c>
      <c r="L182" s="3" t="s">
        <v>1257</v>
      </c>
      <c r="M182" s="3"/>
      <c r="N182" s="3" t="s">
        <v>12</v>
      </c>
      <c r="O182" s="3" t="s">
        <v>1234</v>
      </c>
      <c r="P182" s="3" t="s">
        <v>1235</v>
      </c>
      <c r="Q182" s="3"/>
      <c r="R182" s="3"/>
      <c r="S182" s="3" t="s">
        <v>1236</v>
      </c>
      <c r="T182" s="3" t="s">
        <v>1237</v>
      </c>
      <c r="U182" s="3" t="s">
        <v>1238</v>
      </c>
      <c r="V182" s="3" t="s">
        <v>1258</v>
      </c>
      <c r="W182" s="3" t="s">
        <v>1259</v>
      </c>
    </row>
    <row r="183" spans="1:23" x14ac:dyDescent="0.35">
      <c r="A183" s="6" t="s">
        <v>655</v>
      </c>
      <c r="B183" s="3" t="s">
        <v>1225</v>
      </c>
      <c r="C183" s="3" t="s">
        <v>380</v>
      </c>
      <c r="D183" s="3" t="s">
        <v>1226</v>
      </c>
      <c r="E183" s="3" t="s">
        <v>1227</v>
      </c>
      <c r="F183" s="3" t="s">
        <v>1385</v>
      </c>
      <c r="G183" s="3"/>
      <c r="H183" s="3" t="s">
        <v>1386</v>
      </c>
      <c r="I183" s="9" t="s">
        <v>1387</v>
      </c>
      <c r="J183" s="9" t="s">
        <v>1388</v>
      </c>
      <c r="K183" s="3" t="s">
        <v>1232</v>
      </c>
      <c r="L183" s="3" t="s">
        <v>1389</v>
      </c>
      <c r="M183" s="3"/>
      <c r="N183" s="3" t="s">
        <v>12</v>
      </c>
      <c r="O183" s="3" t="s">
        <v>1234</v>
      </c>
      <c r="P183" s="3" t="s">
        <v>1235</v>
      </c>
      <c r="Q183" s="3"/>
      <c r="R183" s="3"/>
      <c r="S183" s="3" t="s">
        <v>1236</v>
      </c>
      <c r="T183" s="3" t="s">
        <v>1237</v>
      </c>
      <c r="U183" s="3" t="s">
        <v>1238</v>
      </c>
      <c r="V183" s="3" t="s">
        <v>1390</v>
      </c>
      <c r="W183" s="3" t="s">
        <v>1391</v>
      </c>
    </row>
    <row r="184" spans="1:23" x14ac:dyDescent="0.35">
      <c r="A184" s="6" t="s">
        <v>657</v>
      </c>
      <c r="B184" s="3" t="s">
        <v>1352</v>
      </c>
      <c r="C184" s="3" t="s">
        <v>562</v>
      </c>
      <c r="D184" s="3" t="s">
        <v>1226</v>
      </c>
      <c r="E184" s="3" t="s">
        <v>1227</v>
      </c>
      <c r="F184" s="3" t="s">
        <v>1486</v>
      </c>
      <c r="G184" s="3" t="s">
        <v>1361</v>
      </c>
      <c r="H184" s="3" t="s">
        <v>1487</v>
      </c>
      <c r="I184" s="9" t="s">
        <v>1488</v>
      </c>
      <c r="J184" s="9" t="s">
        <v>1489</v>
      </c>
      <c r="K184" s="3" t="s">
        <v>1232</v>
      </c>
      <c r="L184" s="3" t="s">
        <v>1490</v>
      </c>
      <c r="M184" s="3"/>
      <c r="N184" s="3" t="s">
        <v>12</v>
      </c>
      <c r="O184" s="3" t="s">
        <v>1234</v>
      </c>
      <c r="P184" s="3" t="s">
        <v>1235</v>
      </c>
      <c r="Q184" s="3"/>
      <c r="R184" s="3"/>
      <c r="S184" s="3" t="s">
        <v>1236</v>
      </c>
      <c r="T184" s="3" t="s">
        <v>1237</v>
      </c>
      <c r="U184" s="3" t="s">
        <v>1238</v>
      </c>
      <c r="V184" s="3" t="s">
        <v>1491</v>
      </c>
      <c r="W184" s="3" t="s">
        <v>1492</v>
      </c>
    </row>
    <row r="185" spans="1:23" x14ac:dyDescent="0.35">
      <c r="A185" s="6" t="s">
        <v>659</v>
      </c>
      <c r="B185" s="3" t="s">
        <v>1250</v>
      </c>
      <c r="C185" s="3" t="s">
        <v>422</v>
      </c>
      <c r="D185" s="3" t="s">
        <v>1226</v>
      </c>
      <c r="E185" s="3" t="s">
        <v>1251</v>
      </c>
      <c r="F185" s="3" t="s">
        <v>1252</v>
      </c>
      <c r="G185" s="3"/>
      <c r="H185" s="3" t="s">
        <v>1253</v>
      </c>
      <c r="I185" s="9" t="s">
        <v>1254</v>
      </c>
      <c r="J185" s="9" t="s">
        <v>1255</v>
      </c>
      <c r="K185" s="3" t="s">
        <v>1232</v>
      </c>
      <c r="L185" s="3" t="s">
        <v>1257</v>
      </c>
      <c r="M185" s="3"/>
      <c r="N185" s="3" t="s">
        <v>12</v>
      </c>
      <c r="O185" s="3" t="s">
        <v>1234</v>
      </c>
      <c r="P185" s="3" t="s">
        <v>1235</v>
      </c>
      <c r="Q185" s="3"/>
      <c r="R185" s="3"/>
      <c r="S185" s="3" t="s">
        <v>1236</v>
      </c>
      <c r="T185" s="3" t="s">
        <v>1237</v>
      </c>
      <c r="U185" s="3" t="s">
        <v>1238</v>
      </c>
      <c r="V185" s="3" t="s">
        <v>1258</v>
      </c>
      <c r="W185" s="3" t="s">
        <v>1259</v>
      </c>
    </row>
    <row r="186" spans="1:23" x14ac:dyDescent="0.35">
      <c r="A186" s="6" t="s">
        <v>661</v>
      </c>
      <c r="B186" s="3" t="s">
        <v>1225</v>
      </c>
      <c r="C186" s="3" t="s">
        <v>380</v>
      </c>
      <c r="D186" s="3" t="s">
        <v>1226</v>
      </c>
      <c r="E186" s="3" t="s">
        <v>1227</v>
      </c>
      <c r="F186" s="3" t="s">
        <v>1385</v>
      </c>
      <c r="G186" s="3"/>
      <c r="H186" s="3" t="s">
        <v>1386</v>
      </c>
      <c r="I186" s="9" t="s">
        <v>1387</v>
      </c>
      <c r="J186" s="9" t="s">
        <v>1388</v>
      </c>
      <c r="K186" s="3" t="s">
        <v>1232</v>
      </c>
      <c r="L186" s="3" t="s">
        <v>1389</v>
      </c>
      <c r="M186" s="3"/>
      <c r="N186" s="3" t="s">
        <v>12</v>
      </c>
      <c r="O186" s="3" t="s">
        <v>1234</v>
      </c>
      <c r="P186" s="3" t="s">
        <v>1235</v>
      </c>
      <c r="Q186" s="3"/>
      <c r="R186" s="3"/>
      <c r="S186" s="3" t="s">
        <v>1236</v>
      </c>
      <c r="T186" s="3" t="s">
        <v>1237</v>
      </c>
      <c r="U186" s="3" t="s">
        <v>1238</v>
      </c>
      <c r="V186" s="3" t="s">
        <v>1390</v>
      </c>
      <c r="W186" s="3" t="s">
        <v>1391</v>
      </c>
    </row>
    <row r="187" spans="1:23" x14ac:dyDescent="0.35">
      <c r="A187" s="6" t="s">
        <v>664</v>
      </c>
      <c r="B187" s="3" t="s">
        <v>1225</v>
      </c>
      <c r="C187" s="3" t="s">
        <v>380</v>
      </c>
      <c r="D187" s="3" t="s">
        <v>1226</v>
      </c>
      <c r="E187" s="3" t="s">
        <v>1227</v>
      </c>
      <c r="F187" s="3" t="s">
        <v>1385</v>
      </c>
      <c r="G187" s="3"/>
      <c r="H187" s="3" t="s">
        <v>1386</v>
      </c>
      <c r="I187" s="9" t="s">
        <v>1387</v>
      </c>
      <c r="J187" s="9" t="s">
        <v>1388</v>
      </c>
      <c r="K187" s="3" t="s">
        <v>1232</v>
      </c>
      <c r="L187" s="3" t="s">
        <v>1389</v>
      </c>
      <c r="M187" s="3"/>
      <c r="N187" s="3" t="s">
        <v>12</v>
      </c>
      <c r="O187" s="3" t="s">
        <v>1234</v>
      </c>
      <c r="P187" s="3" t="s">
        <v>1235</v>
      </c>
      <c r="Q187" s="3"/>
      <c r="R187" s="3"/>
      <c r="S187" s="3" t="s">
        <v>1236</v>
      </c>
      <c r="T187" s="3" t="s">
        <v>1237</v>
      </c>
      <c r="U187" s="3" t="s">
        <v>1238</v>
      </c>
      <c r="V187" s="3" t="s">
        <v>1390</v>
      </c>
      <c r="W187" s="3" t="s">
        <v>1391</v>
      </c>
    </row>
    <row r="188" spans="1:23" x14ac:dyDescent="0.35">
      <c r="A188" s="6" t="s">
        <v>666</v>
      </c>
      <c r="B188" s="3" t="s">
        <v>1250</v>
      </c>
      <c r="C188" s="3" t="s">
        <v>422</v>
      </c>
      <c r="D188" s="3" t="s">
        <v>1226</v>
      </c>
      <c r="E188" s="3" t="s">
        <v>1251</v>
      </c>
      <c r="F188" s="3" t="s">
        <v>1252</v>
      </c>
      <c r="G188" s="3"/>
      <c r="H188" s="3" t="s">
        <v>1253</v>
      </c>
      <c r="I188" s="9" t="s">
        <v>1254</v>
      </c>
      <c r="J188" s="9" t="s">
        <v>1255</v>
      </c>
      <c r="K188" s="3" t="s">
        <v>1232</v>
      </c>
      <c r="L188" s="3" t="s">
        <v>1257</v>
      </c>
      <c r="M188" s="3"/>
      <c r="N188" s="3" t="s">
        <v>12</v>
      </c>
      <c r="O188" s="3" t="s">
        <v>1234</v>
      </c>
      <c r="P188" s="3" t="s">
        <v>1235</v>
      </c>
      <c r="Q188" s="3"/>
      <c r="R188" s="3"/>
      <c r="S188" s="3" t="s">
        <v>1236</v>
      </c>
      <c r="T188" s="3" t="s">
        <v>1237</v>
      </c>
      <c r="U188" s="3" t="s">
        <v>1238</v>
      </c>
      <c r="V188" s="3" t="s">
        <v>1258</v>
      </c>
      <c r="W188" s="3" t="s">
        <v>1259</v>
      </c>
    </row>
    <row r="189" spans="1:23" x14ac:dyDescent="0.35">
      <c r="A189" s="6" t="s">
        <v>668</v>
      </c>
      <c r="B189" s="3" t="s">
        <v>1250</v>
      </c>
      <c r="C189" s="3" t="s">
        <v>422</v>
      </c>
      <c r="D189" s="3" t="s">
        <v>1226</v>
      </c>
      <c r="E189" s="3" t="s">
        <v>1251</v>
      </c>
      <c r="F189" s="3" t="s">
        <v>1252</v>
      </c>
      <c r="G189" s="3"/>
      <c r="H189" s="3" t="s">
        <v>1253</v>
      </c>
      <c r="I189" s="9" t="s">
        <v>1254</v>
      </c>
      <c r="J189" s="9" t="s">
        <v>1255</v>
      </c>
      <c r="K189" s="3" t="s">
        <v>1232</v>
      </c>
      <c r="L189" s="3" t="s">
        <v>1257</v>
      </c>
      <c r="M189" s="3"/>
      <c r="N189" s="3" t="s">
        <v>12</v>
      </c>
      <c r="O189" s="3" t="s">
        <v>1234</v>
      </c>
      <c r="P189" s="3" t="s">
        <v>1235</v>
      </c>
      <c r="Q189" s="3"/>
      <c r="R189" s="3"/>
      <c r="S189" s="3" t="s">
        <v>1236</v>
      </c>
      <c r="T189" s="3" t="s">
        <v>1237</v>
      </c>
      <c r="U189" s="3" t="s">
        <v>1238</v>
      </c>
      <c r="V189" s="3" t="s">
        <v>1258</v>
      </c>
      <c r="W189" s="3" t="s">
        <v>1259</v>
      </c>
    </row>
    <row r="190" spans="1:23" x14ac:dyDescent="0.35">
      <c r="A190" s="6" t="s">
        <v>670</v>
      </c>
      <c r="B190" s="3" t="s">
        <v>1225</v>
      </c>
      <c r="C190" s="3" t="s">
        <v>380</v>
      </c>
      <c r="D190" s="3" t="s">
        <v>1226</v>
      </c>
      <c r="E190" s="3" t="s">
        <v>1227</v>
      </c>
      <c r="F190" s="3" t="s">
        <v>1385</v>
      </c>
      <c r="G190" s="3"/>
      <c r="H190" s="3" t="s">
        <v>1386</v>
      </c>
      <c r="I190" s="9" t="s">
        <v>1387</v>
      </c>
      <c r="J190" s="9" t="s">
        <v>1388</v>
      </c>
      <c r="K190" s="3" t="s">
        <v>1232</v>
      </c>
      <c r="L190" s="3" t="s">
        <v>1389</v>
      </c>
      <c r="M190" s="3"/>
      <c r="N190" s="3" t="s">
        <v>12</v>
      </c>
      <c r="O190" s="3" t="s">
        <v>1234</v>
      </c>
      <c r="P190" s="3" t="s">
        <v>1235</v>
      </c>
      <c r="Q190" s="3"/>
      <c r="R190" s="3"/>
      <c r="S190" s="3" t="s">
        <v>1236</v>
      </c>
      <c r="T190" s="3" t="s">
        <v>1237</v>
      </c>
      <c r="U190" s="3" t="s">
        <v>1238</v>
      </c>
      <c r="V190" s="3" t="s">
        <v>1390</v>
      </c>
      <c r="W190" s="3" t="s">
        <v>1391</v>
      </c>
    </row>
    <row r="191" spans="1:23" x14ac:dyDescent="0.35">
      <c r="A191" s="6" t="s">
        <v>672</v>
      </c>
      <c r="B191" s="3" t="s">
        <v>1225</v>
      </c>
      <c r="C191" s="3" t="s">
        <v>380</v>
      </c>
      <c r="D191" s="3" t="s">
        <v>1226</v>
      </c>
      <c r="E191" s="3" t="s">
        <v>1227</v>
      </c>
      <c r="F191" s="3" t="s">
        <v>1385</v>
      </c>
      <c r="G191" s="3"/>
      <c r="H191" s="3" t="s">
        <v>1386</v>
      </c>
      <c r="I191" s="9" t="s">
        <v>1387</v>
      </c>
      <c r="J191" s="9" t="s">
        <v>1388</v>
      </c>
      <c r="K191" s="3" t="s">
        <v>1232</v>
      </c>
      <c r="L191" s="3" t="s">
        <v>1389</v>
      </c>
      <c r="M191" s="3"/>
      <c r="N191" s="3" t="s">
        <v>12</v>
      </c>
      <c r="O191" s="3" t="s">
        <v>1234</v>
      </c>
      <c r="P191" s="3" t="s">
        <v>1235</v>
      </c>
      <c r="Q191" s="3"/>
      <c r="R191" s="3"/>
      <c r="S191" s="3" t="s">
        <v>1236</v>
      </c>
      <c r="T191" s="3" t="s">
        <v>1237</v>
      </c>
      <c r="U191" s="3" t="s">
        <v>1238</v>
      </c>
      <c r="V191" s="3" t="s">
        <v>1390</v>
      </c>
      <c r="W191" s="3" t="s">
        <v>1391</v>
      </c>
    </row>
    <row r="192" spans="1:23" x14ac:dyDescent="0.35">
      <c r="A192" s="6" t="s">
        <v>674</v>
      </c>
      <c r="B192" s="3" t="s">
        <v>1225</v>
      </c>
      <c r="C192" s="3" t="s">
        <v>380</v>
      </c>
      <c r="D192" s="3" t="s">
        <v>1226</v>
      </c>
      <c r="E192" s="3" t="s">
        <v>1227</v>
      </c>
      <c r="F192" s="3" t="s">
        <v>1385</v>
      </c>
      <c r="G192" s="3"/>
      <c r="H192" s="3" t="s">
        <v>1386</v>
      </c>
      <c r="I192" s="9" t="s">
        <v>1387</v>
      </c>
      <c r="J192" s="9" t="s">
        <v>1388</v>
      </c>
      <c r="K192" s="3" t="s">
        <v>1232</v>
      </c>
      <c r="L192" s="3" t="s">
        <v>1389</v>
      </c>
      <c r="M192" s="3"/>
      <c r="N192" s="3" t="s">
        <v>12</v>
      </c>
      <c r="O192" s="3" t="s">
        <v>1234</v>
      </c>
      <c r="P192" s="3" t="s">
        <v>1235</v>
      </c>
      <c r="Q192" s="3"/>
      <c r="R192" s="3"/>
      <c r="S192" s="3" t="s">
        <v>1236</v>
      </c>
      <c r="T192" s="3" t="s">
        <v>1237</v>
      </c>
      <c r="U192" s="3" t="s">
        <v>1238</v>
      </c>
      <c r="V192" s="3" t="s">
        <v>1390</v>
      </c>
      <c r="W192" s="3" t="s">
        <v>1391</v>
      </c>
    </row>
    <row r="193" spans="1:23" x14ac:dyDescent="0.35">
      <c r="A193" s="6" t="s">
        <v>676</v>
      </c>
      <c r="B193" s="3" t="s">
        <v>1352</v>
      </c>
      <c r="C193" s="3" t="s">
        <v>562</v>
      </c>
      <c r="D193" s="3" t="s">
        <v>1226</v>
      </c>
      <c r="E193" s="3" t="s">
        <v>1227</v>
      </c>
      <c r="F193" s="3" t="s">
        <v>1486</v>
      </c>
      <c r="G193" s="3" t="s">
        <v>1361</v>
      </c>
      <c r="H193" s="3" t="s">
        <v>1487</v>
      </c>
      <c r="I193" s="9" t="s">
        <v>1488</v>
      </c>
      <c r="J193" s="9" t="s">
        <v>1489</v>
      </c>
      <c r="K193" s="3" t="s">
        <v>1232</v>
      </c>
      <c r="L193" s="3" t="s">
        <v>1490</v>
      </c>
      <c r="M193" s="3"/>
      <c r="N193" s="3" t="s">
        <v>12</v>
      </c>
      <c r="O193" s="3" t="s">
        <v>1234</v>
      </c>
      <c r="P193" s="3" t="s">
        <v>1235</v>
      </c>
      <c r="Q193" s="3"/>
      <c r="R193" s="3"/>
      <c r="S193" s="3" t="s">
        <v>1236</v>
      </c>
      <c r="T193" s="3" t="s">
        <v>1237</v>
      </c>
      <c r="U193" s="3" t="s">
        <v>1238</v>
      </c>
      <c r="V193" s="3" t="s">
        <v>1491</v>
      </c>
      <c r="W193" s="3" t="s">
        <v>1492</v>
      </c>
    </row>
    <row r="194" spans="1:23" x14ac:dyDescent="0.35">
      <c r="A194" s="6" t="s">
        <v>678</v>
      </c>
      <c r="B194" s="3" t="s">
        <v>1225</v>
      </c>
      <c r="C194" s="3" t="s">
        <v>380</v>
      </c>
      <c r="D194" s="3" t="s">
        <v>1226</v>
      </c>
      <c r="E194" s="3" t="s">
        <v>1227</v>
      </c>
      <c r="F194" s="3" t="s">
        <v>1385</v>
      </c>
      <c r="G194" s="3"/>
      <c r="H194" s="3" t="s">
        <v>1386</v>
      </c>
      <c r="I194" s="9" t="s">
        <v>1387</v>
      </c>
      <c r="J194" s="9" t="s">
        <v>1388</v>
      </c>
      <c r="K194" s="3" t="s">
        <v>1232</v>
      </c>
      <c r="L194" s="3" t="s">
        <v>1389</v>
      </c>
      <c r="M194" s="3"/>
      <c r="N194" s="3" t="s">
        <v>12</v>
      </c>
      <c r="O194" s="3" t="s">
        <v>1234</v>
      </c>
      <c r="P194" s="3" t="s">
        <v>1235</v>
      </c>
      <c r="Q194" s="3"/>
      <c r="R194" s="3"/>
      <c r="S194" s="3" t="s">
        <v>1236</v>
      </c>
      <c r="T194" s="3" t="s">
        <v>1237</v>
      </c>
      <c r="U194" s="3" t="s">
        <v>1238</v>
      </c>
      <c r="V194" s="3" t="s">
        <v>1390</v>
      </c>
      <c r="W194" s="3" t="s">
        <v>1391</v>
      </c>
    </row>
    <row r="195" spans="1:23" x14ac:dyDescent="0.35">
      <c r="A195" s="6" t="s">
        <v>680</v>
      </c>
      <c r="B195" s="3" t="s">
        <v>1352</v>
      </c>
      <c r="C195" s="3" t="s">
        <v>682</v>
      </c>
      <c r="D195" s="3" t="s">
        <v>1226</v>
      </c>
      <c r="E195" s="3" t="s">
        <v>1227</v>
      </c>
      <c r="F195" s="3" t="s">
        <v>1399</v>
      </c>
      <c r="G195" s="3"/>
      <c r="H195" s="3" t="s">
        <v>1493</v>
      </c>
      <c r="I195" s="9" t="s">
        <v>1494</v>
      </c>
      <c r="J195" s="9" t="s">
        <v>1495</v>
      </c>
      <c r="K195" s="3" t="s">
        <v>1232</v>
      </c>
      <c r="L195" s="3" t="s">
        <v>1496</v>
      </c>
      <c r="M195" s="3"/>
      <c r="N195" s="3" t="s">
        <v>12</v>
      </c>
      <c r="O195" s="3" t="s">
        <v>1234</v>
      </c>
      <c r="P195" s="3" t="s">
        <v>1235</v>
      </c>
      <c r="Q195" s="3"/>
      <c r="R195" s="3"/>
      <c r="S195" s="3" t="s">
        <v>1236</v>
      </c>
      <c r="T195" s="3" t="s">
        <v>1237</v>
      </c>
      <c r="U195" s="3" t="s">
        <v>1238</v>
      </c>
      <c r="V195" s="3" t="s">
        <v>1497</v>
      </c>
      <c r="W195" s="3" t="s">
        <v>1498</v>
      </c>
    </row>
    <row r="196" spans="1:23" x14ac:dyDescent="0.35">
      <c r="A196" s="6" t="s">
        <v>683</v>
      </c>
      <c r="B196" s="3" t="s">
        <v>1352</v>
      </c>
      <c r="C196" s="3" t="s">
        <v>562</v>
      </c>
      <c r="D196" s="3" t="s">
        <v>1226</v>
      </c>
      <c r="E196" s="3" t="s">
        <v>1227</v>
      </c>
      <c r="F196" s="3" t="s">
        <v>1486</v>
      </c>
      <c r="G196" s="3" t="s">
        <v>1361</v>
      </c>
      <c r="H196" s="3" t="s">
        <v>1487</v>
      </c>
      <c r="I196" s="9" t="s">
        <v>1488</v>
      </c>
      <c r="J196" s="9" t="s">
        <v>1489</v>
      </c>
      <c r="K196" s="3" t="s">
        <v>1232</v>
      </c>
      <c r="L196" s="3" t="s">
        <v>1490</v>
      </c>
      <c r="M196" s="3"/>
      <c r="N196" s="3" t="s">
        <v>12</v>
      </c>
      <c r="O196" s="3" t="s">
        <v>1234</v>
      </c>
      <c r="P196" s="3" t="s">
        <v>1235</v>
      </c>
      <c r="Q196" s="3"/>
      <c r="R196" s="3"/>
      <c r="S196" s="3" t="s">
        <v>1236</v>
      </c>
      <c r="T196" s="3" t="s">
        <v>1237</v>
      </c>
      <c r="U196" s="3" t="s">
        <v>1238</v>
      </c>
      <c r="V196" s="3" t="s">
        <v>1491</v>
      </c>
      <c r="W196" s="3" t="s">
        <v>1492</v>
      </c>
    </row>
    <row r="197" spans="1:23" x14ac:dyDescent="0.35">
      <c r="A197" s="6" t="s">
        <v>685</v>
      </c>
      <c r="B197" s="3" t="s">
        <v>1352</v>
      </c>
      <c r="C197" s="3" t="s">
        <v>562</v>
      </c>
      <c r="D197" s="3" t="s">
        <v>1226</v>
      </c>
      <c r="E197" s="3" t="s">
        <v>1227</v>
      </c>
      <c r="F197" s="3" t="s">
        <v>1499</v>
      </c>
      <c r="G197" s="3" t="s">
        <v>1361</v>
      </c>
      <c r="H197" s="3" t="s">
        <v>1500</v>
      </c>
      <c r="I197" s="9" t="s">
        <v>1501</v>
      </c>
      <c r="J197" s="9" t="s">
        <v>1502</v>
      </c>
      <c r="K197" s="3" t="s">
        <v>1232</v>
      </c>
      <c r="L197" s="3" t="s">
        <v>1503</v>
      </c>
      <c r="M197" s="3"/>
      <c r="N197" s="3" t="s">
        <v>12</v>
      </c>
      <c r="O197" s="3" t="s">
        <v>1234</v>
      </c>
      <c r="P197" s="3" t="s">
        <v>1235</v>
      </c>
      <c r="Q197" s="3"/>
      <c r="R197" s="3"/>
      <c r="S197" s="3" t="s">
        <v>1236</v>
      </c>
      <c r="T197" s="3" t="s">
        <v>1237</v>
      </c>
      <c r="U197" s="3" t="s">
        <v>1238</v>
      </c>
      <c r="V197" s="3" t="s">
        <v>1504</v>
      </c>
      <c r="W197" s="3" t="s">
        <v>1505</v>
      </c>
    </row>
    <row r="198" spans="1:23" x14ac:dyDescent="0.35">
      <c r="A198" s="6" t="s">
        <v>687</v>
      </c>
      <c r="B198" s="3" t="s">
        <v>1352</v>
      </c>
      <c r="C198" s="3" t="s">
        <v>573</v>
      </c>
      <c r="D198" s="3" t="s">
        <v>1226</v>
      </c>
      <c r="E198" s="3" t="s">
        <v>1227</v>
      </c>
      <c r="F198" s="3" t="s">
        <v>1438</v>
      </c>
      <c r="G198" s="3"/>
      <c r="H198" s="3" t="s">
        <v>1439</v>
      </c>
      <c r="I198" s="9" t="s">
        <v>1440</v>
      </c>
      <c r="J198" s="9" t="s">
        <v>1441</v>
      </c>
      <c r="K198" s="3" t="s">
        <v>1232</v>
      </c>
      <c r="L198" s="3" t="s">
        <v>1442</v>
      </c>
      <c r="M198" s="3"/>
      <c r="N198" s="3" t="s">
        <v>12</v>
      </c>
      <c r="O198" s="3" t="s">
        <v>1234</v>
      </c>
      <c r="P198" s="3" t="s">
        <v>1235</v>
      </c>
      <c r="Q198" s="3"/>
      <c r="R198" s="3"/>
      <c r="S198" s="3" t="s">
        <v>1236</v>
      </c>
      <c r="T198" s="3" t="s">
        <v>1237</v>
      </c>
      <c r="U198" s="3" t="s">
        <v>1238</v>
      </c>
      <c r="V198" s="3" t="s">
        <v>1443</v>
      </c>
      <c r="W198" s="3" t="s">
        <v>1444</v>
      </c>
    </row>
    <row r="199" spans="1:23" x14ac:dyDescent="0.35">
      <c r="A199" s="6" t="s">
        <v>689</v>
      </c>
      <c r="B199" s="3" t="s">
        <v>1352</v>
      </c>
      <c r="C199" s="3" t="s">
        <v>562</v>
      </c>
      <c r="D199" s="3" t="s">
        <v>1226</v>
      </c>
      <c r="E199" s="3" t="s">
        <v>1227</v>
      </c>
      <c r="F199" s="3" t="s">
        <v>1486</v>
      </c>
      <c r="G199" s="3" t="s">
        <v>1361</v>
      </c>
      <c r="H199" s="3" t="s">
        <v>1487</v>
      </c>
      <c r="I199" s="9" t="s">
        <v>1488</v>
      </c>
      <c r="J199" s="9" t="s">
        <v>1489</v>
      </c>
      <c r="K199" s="3" t="s">
        <v>1232</v>
      </c>
      <c r="L199" s="3" t="s">
        <v>1490</v>
      </c>
      <c r="M199" s="3"/>
      <c r="N199" s="3" t="s">
        <v>12</v>
      </c>
      <c r="O199" s="3" t="s">
        <v>1234</v>
      </c>
      <c r="P199" s="3" t="s">
        <v>1235</v>
      </c>
      <c r="Q199" s="3"/>
      <c r="R199" s="3"/>
      <c r="S199" s="3" t="s">
        <v>1236</v>
      </c>
      <c r="T199" s="3" t="s">
        <v>1237</v>
      </c>
      <c r="U199" s="3" t="s">
        <v>1238</v>
      </c>
      <c r="V199" s="3" t="s">
        <v>1491</v>
      </c>
      <c r="W199" s="3" t="s">
        <v>1492</v>
      </c>
    </row>
    <row r="200" spans="1:23" x14ac:dyDescent="0.35">
      <c r="A200" s="6" t="s">
        <v>691</v>
      </c>
      <c r="B200" s="3" t="s">
        <v>1352</v>
      </c>
      <c r="C200" s="3" t="s">
        <v>562</v>
      </c>
      <c r="D200" s="3" t="s">
        <v>1226</v>
      </c>
      <c r="E200" s="3" t="s">
        <v>1227</v>
      </c>
      <c r="F200" s="3" t="s">
        <v>1499</v>
      </c>
      <c r="G200" s="3" t="s">
        <v>1361</v>
      </c>
      <c r="H200" s="3" t="s">
        <v>1500</v>
      </c>
      <c r="I200" s="9" t="s">
        <v>1501</v>
      </c>
      <c r="J200" s="9" t="s">
        <v>1502</v>
      </c>
      <c r="K200" s="3" t="s">
        <v>1232</v>
      </c>
      <c r="L200" s="3" t="s">
        <v>1503</v>
      </c>
      <c r="M200" s="3"/>
      <c r="N200" s="3" t="s">
        <v>12</v>
      </c>
      <c r="O200" s="3" t="s">
        <v>1234</v>
      </c>
      <c r="P200" s="3" t="s">
        <v>1235</v>
      </c>
      <c r="Q200" s="3"/>
      <c r="R200" s="3"/>
      <c r="S200" s="3" t="s">
        <v>1236</v>
      </c>
      <c r="T200" s="3" t="s">
        <v>1237</v>
      </c>
      <c r="U200" s="3" t="s">
        <v>1238</v>
      </c>
      <c r="V200" s="3" t="s">
        <v>1504</v>
      </c>
      <c r="W200" s="3" t="s">
        <v>1505</v>
      </c>
    </row>
    <row r="201" spans="1:23" x14ac:dyDescent="0.35">
      <c r="A201" s="6" t="s">
        <v>693</v>
      </c>
      <c r="B201" s="3" t="s">
        <v>1225</v>
      </c>
      <c r="C201" s="3" t="s">
        <v>695</v>
      </c>
      <c r="D201" s="3" t="s">
        <v>1226</v>
      </c>
      <c r="E201" s="3" t="s">
        <v>1227</v>
      </c>
      <c r="F201" s="3" t="s">
        <v>1506</v>
      </c>
      <c r="G201" s="3"/>
      <c r="H201" s="3" t="s">
        <v>1507</v>
      </c>
      <c r="I201" s="9" t="s">
        <v>1508</v>
      </c>
      <c r="J201" s="9" t="s">
        <v>1509</v>
      </c>
      <c r="K201" s="3" t="s">
        <v>1232</v>
      </c>
      <c r="L201" s="3" t="s">
        <v>1510</v>
      </c>
      <c r="M201" s="3"/>
      <c r="N201" s="3" t="s">
        <v>12</v>
      </c>
      <c r="O201" s="3" t="s">
        <v>1234</v>
      </c>
      <c r="P201" s="3" t="s">
        <v>1235</v>
      </c>
      <c r="Q201" s="3"/>
      <c r="R201" s="3"/>
      <c r="S201" s="3" t="s">
        <v>1236</v>
      </c>
      <c r="T201" s="3" t="s">
        <v>1237</v>
      </c>
      <c r="U201" s="3" t="s">
        <v>1238</v>
      </c>
      <c r="V201" s="3" t="s">
        <v>1511</v>
      </c>
      <c r="W201" s="3" t="s">
        <v>1512</v>
      </c>
    </row>
    <row r="202" spans="1:23" x14ac:dyDescent="0.35">
      <c r="A202" s="6" t="s">
        <v>696</v>
      </c>
      <c r="B202" s="3" t="s">
        <v>1352</v>
      </c>
      <c r="C202" s="3" t="s">
        <v>682</v>
      </c>
      <c r="D202" s="3" t="s">
        <v>1226</v>
      </c>
      <c r="E202" s="3" t="s">
        <v>1227</v>
      </c>
      <c r="F202" s="3" t="s">
        <v>1399</v>
      </c>
      <c r="G202" s="3"/>
      <c r="H202" s="3" t="s">
        <v>1493</v>
      </c>
      <c r="I202" s="9" t="s">
        <v>1494</v>
      </c>
      <c r="J202" s="9" t="s">
        <v>1495</v>
      </c>
      <c r="K202" s="3" t="s">
        <v>1232</v>
      </c>
      <c r="L202" s="3" t="s">
        <v>1496</v>
      </c>
      <c r="M202" s="3"/>
      <c r="N202" s="3" t="s">
        <v>12</v>
      </c>
      <c r="O202" s="3" t="s">
        <v>1234</v>
      </c>
      <c r="P202" s="3" t="s">
        <v>1235</v>
      </c>
      <c r="Q202" s="3"/>
      <c r="R202" s="3"/>
      <c r="S202" s="3" t="s">
        <v>1236</v>
      </c>
      <c r="T202" s="3" t="s">
        <v>1237</v>
      </c>
      <c r="U202" s="3" t="s">
        <v>1238</v>
      </c>
      <c r="V202" s="3" t="s">
        <v>1497</v>
      </c>
      <c r="W202" s="3" t="s">
        <v>1498</v>
      </c>
    </row>
    <row r="203" spans="1:23" x14ac:dyDescent="0.35">
      <c r="A203" s="6" t="s">
        <v>698</v>
      </c>
      <c r="B203" s="3" t="s">
        <v>1352</v>
      </c>
      <c r="C203" s="3" t="s">
        <v>682</v>
      </c>
      <c r="D203" s="3" t="s">
        <v>1226</v>
      </c>
      <c r="E203" s="3" t="s">
        <v>1227</v>
      </c>
      <c r="F203" s="3" t="s">
        <v>1399</v>
      </c>
      <c r="G203" s="3"/>
      <c r="H203" s="3" t="s">
        <v>1493</v>
      </c>
      <c r="I203" s="9" t="s">
        <v>1494</v>
      </c>
      <c r="J203" s="9" t="s">
        <v>1495</v>
      </c>
      <c r="K203" s="3" t="s">
        <v>1232</v>
      </c>
      <c r="L203" s="3" t="s">
        <v>1496</v>
      </c>
      <c r="M203" s="3"/>
      <c r="N203" s="3" t="s">
        <v>12</v>
      </c>
      <c r="O203" s="3" t="s">
        <v>1234</v>
      </c>
      <c r="P203" s="3" t="s">
        <v>1235</v>
      </c>
      <c r="Q203" s="3"/>
      <c r="R203" s="3"/>
      <c r="S203" s="3" t="s">
        <v>1236</v>
      </c>
      <c r="T203" s="3" t="s">
        <v>1237</v>
      </c>
      <c r="U203" s="3" t="s">
        <v>1238</v>
      </c>
      <c r="V203" s="3" t="s">
        <v>1497</v>
      </c>
      <c r="W203" s="3" t="s">
        <v>1498</v>
      </c>
    </row>
    <row r="204" spans="1:23" x14ac:dyDescent="0.35">
      <c r="A204" s="6" t="s">
        <v>700</v>
      </c>
      <c r="B204" s="3" t="s">
        <v>1352</v>
      </c>
      <c r="C204" s="3" t="s">
        <v>573</v>
      </c>
      <c r="D204" s="3" t="s">
        <v>1226</v>
      </c>
      <c r="E204" s="3" t="s">
        <v>1227</v>
      </c>
      <c r="F204" s="3" t="s">
        <v>1499</v>
      </c>
      <c r="G204" s="3" t="s">
        <v>1361</v>
      </c>
      <c r="H204" s="3" t="s">
        <v>1513</v>
      </c>
      <c r="I204" s="9" t="s">
        <v>1514</v>
      </c>
      <c r="J204" s="9" t="s">
        <v>1515</v>
      </c>
      <c r="K204" s="3" t="s">
        <v>1232</v>
      </c>
      <c r="L204" s="3" t="s">
        <v>1516</v>
      </c>
      <c r="M204" s="3"/>
      <c r="N204" s="3" t="s">
        <v>12</v>
      </c>
      <c r="O204" s="3" t="s">
        <v>1234</v>
      </c>
      <c r="P204" s="3" t="s">
        <v>1235</v>
      </c>
      <c r="Q204" s="3"/>
      <c r="R204" s="3"/>
      <c r="S204" s="3" t="s">
        <v>1236</v>
      </c>
      <c r="T204" s="3" t="s">
        <v>1237</v>
      </c>
      <c r="U204" s="3" t="s">
        <v>1238</v>
      </c>
      <c r="V204" s="3" t="s">
        <v>1517</v>
      </c>
      <c r="W204" s="3" t="s">
        <v>1518</v>
      </c>
    </row>
    <row r="205" spans="1:23" x14ac:dyDescent="0.35">
      <c r="A205" s="6" t="s">
        <v>702</v>
      </c>
      <c r="B205" s="3" t="s">
        <v>1352</v>
      </c>
      <c r="C205" s="3" t="s">
        <v>682</v>
      </c>
      <c r="D205" s="3" t="s">
        <v>1226</v>
      </c>
      <c r="E205" s="3" t="s">
        <v>1227</v>
      </c>
      <c r="F205" s="3" t="s">
        <v>1399</v>
      </c>
      <c r="G205" s="3"/>
      <c r="H205" s="3" t="s">
        <v>1493</v>
      </c>
      <c r="I205" s="9" t="s">
        <v>1494</v>
      </c>
      <c r="J205" s="9" t="s">
        <v>1495</v>
      </c>
      <c r="K205" s="3" t="s">
        <v>1232</v>
      </c>
      <c r="L205" s="3" t="s">
        <v>1496</v>
      </c>
      <c r="M205" s="3"/>
      <c r="N205" s="3" t="s">
        <v>12</v>
      </c>
      <c r="O205" s="3" t="s">
        <v>1234</v>
      </c>
      <c r="P205" s="3" t="s">
        <v>1235</v>
      </c>
      <c r="Q205" s="3"/>
      <c r="R205" s="3"/>
      <c r="S205" s="3" t="s">
        <v>1236</v>
      </c>
      <c r="T205" s="3" t="s">
        <v>1237</v>
      </c>
      <c r="U205" s="3" t="s">
        <v>1238</v>
      </c>
      <c r="V205" s="3" t="s">
        <v>1497</v>
      </c>
      <c r="W205" s="3" t="s">
        <v>1498</v>
      </c>
    </row>
    <row r="206" spans="1:23" x14ac:dyDescent="0.35">
      <c r="A206" s="6" t="s">
        <v>704</v>
      </c>
      <c r="B206" s="3" t="s">
        <v>1352</v>
      </c>
      <c r="C206" s="3" t="s">
        <v>682</v>
      </c>
      <c r="D206" s="3" t="s">
        <v>1226</v>
      </c>
      <c r="E206" s="3" t="s">
        <v>1227</v>
      </c>
      <c r="F206" s="3" t="s">
        <v>1399</v>
      </c>
      <c r="G206" s="3"/>
      <c r="H206" s="3" t="s">
        <v>1493</v>
      </c>
      <c r="I206" s="9" t="s">
        <v>1494</v>
      </c>
      <c r="J206" s="9" t="s">
        <v>1495</v>
      </c>
      <c r="K206" s="3" t="s">
        <v>1232</v>
      </c>
      <c r="L206" s="3" t="s">
        <v>1496</v>
      </c>
      <c r="M206" s="3"/>
      <c r="N206" s="3" t="s">
        <v>12</v>
      </c>
      <c r="O206" s="3" t="s">
        <v>1234</v>
      </c>
      <c r="P206" s="3" t="s">
        <v>1235</v>
      </c>
      <c r="Q206" s="3"/>
      <c r="R206" s="3"/>
      <c r="S206" s="3" t="s">
        <v>1236</v>
      </c>
      <c r="T206" s="3" t="s">
        <v>1237</v>
      </c>
      <c r="U206" s="3" t="s">
        <v>1238</v>
      </c>
      <c r="V206" s="3" t="s">
        <v>1497</v>
      </c>
      <c r="W206" s="3" t="s">
        <v>1498</v>
      </c>
    </row>
    <row r="207" spans="1:23" x14ac:dyDescent="0.35">
      <c r="A207" s="6" t="s">
        <v>706</v>
      </c>
      <c r="B207" s="3" t="s">
        <v>1352</v>
      </c>
      <c r="C207" s="3" t="s">
        <v>562</v>
      </c>
      <c r="D207" s="3" t="s">
        <v>1226</v>
      </c>
      <c r="E207" s="3" t="s">
        <v>1227</v>
      </c>
      <c r="F207" s="3" t="s">
        <v>1486</v>
      </c>
      <c r="G207" s="3" t="s">
        <v>1361</v>
      </c>
      <c r="H207" s="3" t="s">
        <v>1487</v>
      </c>
      <c r="I207" s="9" t="s">
        <v>1488</v>
      </c>
      <c r="J207" s="9" t="s">
        <v>1489</v>
      </c>
      <c r="K207" s="3" t="s">
        <v>1232</v>
      </c>
      <c r="L207" s="3" t="s">
        <v>1490</v>
      </c>
      <c r="M207" s="3"/>
      <c r="N207" s="3" t="s">
        <v>12</v>
      </c>
      <c r="O207" s="3" t="s">
        <v>1234</v>
      </c>
      <c r="P207" s="3" t="s">
        <v>1235</v>
      </c>
      <c r="Q207" s="3"/>
      <c r="R207" s="3"/>
      <c r="S207" s="3" t="s">
        <v>1236</v>
      </c>
      <c r="T207" s="3" t="s">
        <v>1237</v>
      </c>
      <c r="U207" s="3" t="s">
        <v>1238</v>
      </c>
      <c r="V207" s="3" t="s">
        <v>1491</v>
      </c>
      <c r="W207" s="3" t="s">
        <v>1492</v>
      </c>
    </row>
    <row r="208" spans="1:23" x14ac:dyDescent="0.35">
      <c r="A208" s="6" t="s">
        <v>708</v>
      </c>
      <c r="B208" s="3" t="s">
        <v>1352</v>
      </c>
      <c r="C208" s="3" t="s">
        <v>573</v>
      </c>
      <c r="D208" s="3" t="s">
        <v>1226</v>
      </c>
      <c r="E208" s="3" t="s">
        <v>1227</v>
      </c>
      <c r="F208" s="3" t="s">
        <v>1445</v>
      </c>
      <c r="G208" s="3" t="s">
        <v>1361</v>
      </c>
      <c r="H208" s="3" t="s">
        <v>1446</v>
      </c>
      <c r="I208" s="9" t="s">
        <v>1447</v>
      </c>
      <c r="J208" s="9" t="s">
        <v>1448</v>
      </c>
      <c r="K208" s="3" t="s">
        <v>1232</v>
      </c>
      <c r="L208" s="3" t="s">
        <v>1449</v>
      </c>
      <c r="M208" s="3"/>
      <c r="N208" s="3" t="s">
        <v>12</v>
      </c>
      <c r="O208" s="3" t="s">
        <v>1234</v>
      </c>
      <c r="P208" s="3" t="s">
        <v>1235</v>
      </c>
      <c r="Q208" s="3"/>
      <c r="R208" s="3"/>
      <c r="S208" s="3" t="s">
        <v>1236</v>
      </c>
      <c r="T208" s="3" t="s">
        <v>1237</v>
      </c>
      <c r="U208" s="3" t="s">
        <v>1238</v>
      </c>
      <c r="V208" s="3" t="s">
        <v>1450</v>
      </c>
      <c r="W208" s="3" t="s">
        <v>1451</v>
      </c>
    </row>
    <row r="209" spans="1:23" x14ac:dyDescent="0.35">
      <c r="A209" s="6" t="s">
        <v>710</v>
      </c>
      <c r="B209" s="3" t="s">
        <v>1225</v>
      </c>
      <c r="C209" s="3" t="s">
        <v>380</v>
      </c>
      <c r="D209" s="3" t="s">
        <v>1226</v>
      </c>
      <c r="E209" s="3" t="s">
        <v>1227</v>
      </c>
      <c r="F209" s="3" t="s">
        <v>1385</v>
      </c>
      <c r="G209" s="3"/>
      <c r="H209" s="3" t="s">
        <v>1386</v>
      </c>
      <c r="I209" s="9" t="s">
        <v>1387</v>
      </c>
      <c r="J209" s="9" t="s">
        <v>1388</v>
      </c>
      <c r="K209" s="3" t="s">
        <v>1232</v>
      </c>
      <c r="L209" s="3" t="s">
        <v>1389</v>
      </c>
      <c r="M209" s="3"/>
      <c r="N209" s="3" t="s">
        <v>12</v>
      </c>
      <c r="O209" s="3" t="s">
        <v>1234</v>
      </c>
      <c r="P209" s="3" t="s">
        <v>1235</v>
      </c>
      <c r="Q209" s="3"/>
      <c r="R209" s="3"/>
      <c r="S209" s="3" t="s">
        <v>1236</v>
      </c>
      <c r="T209" s="3" t="s">
        <v>1237</v>
      </c>
      <c r="U209" s="3" t="s">
        <v>1238</v>
      </c>
      <c r="V209" s="3" t="s">
        <v>1390</v>
      </c>
      <c r="W209" s="3" t="s">
        <v>1391</v>
      </c>
    </row>
    <row r="210" spans="1:23" x14ac:dyDescent="0.35">
      <c r="A210" s="6" t="s">
        <v>712</v>
      </c>
      <c r="B210" s="3" t="s">
        <v>1352</v>
      </c>
      <c r="C210" s="3" t="s">
        <v>573</v>
      </c>
      <c r="D210" s="3" t="s">
        <v>1226</v>
      </c>
      <c r="E210" s="3" t="s">
        <v>1227</v>
      </c>
      <c r="F210" s="3" t="s">
        <v>1499</v>
      </c>
      <c r="G210" s="3" t="s">
        <v>1361</v>
      </c>
      <c r="H210" s="3" t="s">
        <v>1513</v>
      </c>
      <c r="I210" s="9" t="s">
        <v>1514</v>
      </c>
      <c r="J210" s="9" t="s">
        <v>1515</v>
      </c>
      <c r="K210" s="3" t="s">
        <v>1232</v>
      </c>
      <c r="L210" s="3" t="s">
        <v>1516</v>
      </c>
      <c r="M210" s="3"/>
      <c r="N210" s="3" t="s">
        <v>12</v>
      </c>
      <c r="O210" s="3" t="s">
        <v>1234</v>
      </c>
      <c r="P210" s="3" t="s">
        <v>1235</v>
      </c>
      <c r="Q210" s="3"/>
      <c r="R210" s="3"/>
      <c r="S210" s="3" t="s">
        <v>1236</v>
      </c>
      <c r="T210" s="3" t="s">
        <v>1237</v>
      </c>
      <c r="U210" s="3" t="s">
        <v>1238</v>
      </c>
      <c r="V210" s="3" t="s">
        <v>1517</v>
      </c>
      <c r="W210" s="3" t="s">
        <v>1518</v>
      </c>
    </row>
    <row r="211" spans="1:23" x14ac:dyDescent="0.35">
      <c r="A211" s="6" t="s">
        <v>714</v>
      </c>
      <c r="B211" s="3" t="s">
        <v>1352</v>
      </c>
      <c r="C211" s="3" t="s">
        <v>562</v>
      </c>
      <c r="D211" s="3" t="s">
        <v>1226</v>
      </c>
      <c r="E211" s="3" t="s">
        <v>1227</v>
      </c>
      <c r="F211" s="3" t="s">
        <v>1499</v>
      </c>
      <c r="G211" s="3" t="s">
        <v>1361</v>
      </c>
      <c r="H211" s="3" t="s">
        <v>1500</v>
      </c>
      <c r="I211" s="9" t="s">
        <v>1501</v>
      </c>
      <c r="J211" s="9" t="s">
        <v>1502</v>
      </c>
      <c r="K211" s="3" t="s">
        <v>1232</v>
      </c>
      <c r="L211" s="3" t="s">
        <v>1503</v>
      </c>
      <c r="M211" s="3"/>
      <c r="N211" s="3" t="s">
        <v>12</v>
      </c>
      <c r="O211" s="3" t="s">
        <v>1234</v>
      </c>
      <c r="P211" s="3" t="s">
        <v>1235</v>
      </c>
      <c r="Q211" s="3"/>
      <c r="R211" s="3"/>
      <c r="S211" s="3" t="s">
        <v>1236</v>
      </c>
      <c r="T211" s="3" t="s">
        <v>1237</v>
      </c>
      <c r="U211" s="3" t="s">
        <v>1238</v>
      </c>
      <c r="V211" s="3" t="s">
        <v>1504</v>
      </c>
      <c r="W211" s="3" t="s">
        <v>1505</v>
      </c>
    </row>
    <row r="212" spans="1:23" x14ac:dyDescent="0.35">
      <c r="A212" s="6" t="s">
        <v>716</v>
      </c>
      <c r="B212" s="3" t="s">
        <v>1225</v>
      </c>
      <c r="C212" s="3" t="s">
        <v>380</v>
      </c>
      <c r="D212" s="3" t="s">
        <v>1226</v>
      </c>
      <c r="E212" s="3" t="s">
        <v>1227</v>
      </c>
      <c r="F212" s="3" t="s">
        <v>1385</v>
      </c>
      <c r="G212" s="3"/>
      <c r="H212" s="3" t="s">
        <v>1386</v>
      </c>
      <c r="I212" s="9" t="s">
        <v>1387</v>
      </c>
      <c r="J212" s="9" t="s">
        <v>1388</v>
      </c>
      <c r="K212" s="3" t="s">
        <v>1232</v>
      </c>
      <c r="L212" s="3" t="s">
        <v>1389</v>
      </c>
      <c r="M212" s="3"/>
      <c r="N212" s="3" t="s">
        <v>12</v>
      </c>
      <c r="O212" s="3" t="s">
        <v>1234</v>
      </c>
      <c r="P212" s="3" t="s">
        <v>1235</v>
      </c>
      <c r="Q212" s="3"/>
      <c r="R212" s="3"/>
      <c r="S212" s="3" t="s">
        <v>1236</v>
      </c>
      <c r="T212" s="3" t="s">
        <v>1237</v>
      </c>
      <c r="U212" s="3" t="s">
        <v>1238</v>
      </c>
      <c r="V212" s="3" t="s">
        <v>1390</v>
      </c>
      <c r="W212" s="3" t="s">
        <v>1391</v>
      </c>
    </row>
    <row r="213" spans="1:23" x14ac:dyDescent="0.35">
      <c r="A213" s="6" t="s">
        <v>718</v>
      </c>
      <c r="B213" s="3" t="s">
        <v>1352</v>
      </c>
      <c r="C213" s="3" t="s">
        <v>682</v>
      </c>
      <c r="D213" s="3" t="s">
        <v>1226</v>
      </c>
      <c r="E213" s="3" t="s">
        <v>1227</v>
      </c>
      <c r="F213" s="3" t="s">
        <v>1399</v>
      </c>
      <c r="G213" s="3"/>
      <c r="H213" s="3" t="s">
        <v>1493</v>
      </c>
      <c r="I213" s="9" t="s">
        <v>1494</v>
      </c>
      <c r="J213" s="9" t="s">
        <v>1495</v>
      </c>
      <c r="K213" s="3" t="s">
        <v>1232</v>
      </c>
      <c r="L213" s="3" t="s">
        <v>1496</v>
      </c>
      <c r="M213" s="3"/>
      <c r="N213" s="3" t="s">
        <v>12</v>
      </c>
      <c r="O213" s="3" t="s">
        <v>1234</v>
      </c>
      <c r="P213" s="3" t="s">
        <v>1235</v>
      </c>
      <c r="Q213" s="3"/>
      <c r="R213" s="3"/>
      <c r="S213" s="3" t="s">
        <v>1236</v>
      </c>
      <c r="T213" s="3" t="s">
        <v>1237</v>
      </c>
      <c r="U213" s="3" t="s">
        <v>1238</v>
      </c>
      <c r="V213" s="3" t="s">
        <v>1497</v>
      </c>
      <c r="W213" s="3" t="s">
        <v>1498</v>
      </c>
    </row>
    <row r="214" spans="1:23" x14ac:dyDescent="0.35">
      <c r="A214" s="6" t="s">
        <v>720</v>
      </c>
      <c r="B214" s="3" t="s">
        <v>1225</v>
      </c>
      <c r="C214" s="3" t="s">
        <v>380</v>
      </c>
      <c r="D214" s="3" t="s">
        <v>1226</v>
      </c>
      <c r="E214" s="3" t="s">
        <v>1227</v>
      </c>
      <c r="F214" s="3" t="s">
        <v>1385</v>
      </c>
      <c r="G214" s="3"/>
      <c r="H214" s="3" t="s">
        <v>1386</v>
      </c>
      <c r="I214" s="9" t="s">
        <v>1387</v>
      </c>
      <c r="J214" s="9" t="s">
        <v>1388</v>
      </c>
      <c r="K214" s="3" t="s">
        <v>1232</v>
      </c>
      <c r="L214" s="3" t="s">
        <v>1389</v>
      </c>
      <c r="M214" s="3"/>
      <c r="N214" s="3" t="s">
        <v>12</v>
      </c>
      <c r="O214" s="3" t="s">
        <v>1234</v>
      </c>
      <c r="P214" s="3" t="s">
        <v>1235</v>
      </c>
      <c r="Q214" s="3"/>
      <c r="R214" s="3"/>
      <c r="S214" s="3" t="s">
        <v>1236</v>
      </c>
      <c r="T214" s="3" t="s">
        <v>1237</v>
      </c>
      <c r="U214" s="3" t="s">
        <v>1238</v>
      </c>
      <c r="V214" s="3" t="s">
        <v>1390</v>
      </c>
      <c r="W214" s="3" t="s">
        <v>1391</v>
      </c>
    </row>
    <row r="215" spans="1:23" x14ac:dyDescent="0.35">
      <c r="A215" s="6" t="s">
        <v>722</v>
      </c>
      <c r="B215" s="3" t="s">
        <v>1352</v>
      </c>
      <c r="C215" s="3" t="s">
        <v>426</v>
      </c>
      <c r="D215" s="3" t="s">
        <v>1226</v>
      </c>
      <c r="E215" s="3" t="s">
        <v>1227</v>
      </c>
      <c r="F215" s="3" t="s">
        <v>1392</v>
      </c>
      <c r="G215" s="3"/>
      <c r="H215" s="3" t="s">
        <v>1393</v>
      </c>
      <c r="I215" s="9" t="s">
        <v>1394</v>
      </c>
      <c r="J215" s="9" t="s">
        <v>1395</v>
      </c>
      <c r="K215" s="3" t="s">
        <v>1232</v>
      </c>
      <c r="L215" s="3" t="s">
        <v>1396</v>
      </c>
      <c r="M215" s="3"/>
      <c r="N215" s="3" t="s">
        <v>12</v>
      </c>
      <c r="O215" s="3" t="s">
        <v>1234</v>
      </c>
      <c r="P215" s="3" t="s">
        <v>1235</v>
      </c>
      <c r="Q215" s="3"/>
      <c r="R215" s="3"/>
      <c r="S215" s="3" t="s">
        <v>1236</v>
      </c>
      <c r="T215" s="3" t="s">
        <v>1237</v>
      </c>
      <c r="U215" s="3" t="s">
        <v>1238</v>
      </c>
      <c r="V215" s="3" t="s">
        <v>1397</v>
      </c>
      <c r="W215" s="3" t="s">
        <v>1398</v>
      </c>
    </row>
    <row r="216" spans="1:23" x14ac:dyDescent="0.35">
      <c r="A216" s="6" t="s">
        <v>724</v>
      </c>
      <c r="B216" s="3" t="s">
        <v>1352</v>
      </c>
      <c r="C216" s="3" t="s">
        <v>426</v>
      </c>
      <c r="D216" s="3" t="s">
        <v>1226</v>
      </c>
      <c r="E216" s="3" t="s">
        <v>1227</v>
      </c>
      <c r="F216" s="3" t="s">
        <v>1392</v>
      </c>
      <c r="G216" s="3"/>
      <c r="H216" s="3" t="s">
        <v>1393</v>
      </c>
      <c r="I216" s="9" t="s">
        <v>1394</v>
      </c>
      <c r="J216" s="9" t="s">
        <v>1395</v>
      </c>
      <c r="K216" s="3" t="s">
        <v>1232</v>
      </c>
      <c r="L216" s="3" t="s">
        <v>1396</v>
      </c>
      <c r="M216" s="3"/>
      <c r="N216" s="3" t="s">
        <v>12</v>
      </c>
      <c r="O216" s="3" t="s">
        <v>1234</v>
      </c>
      <c r="P216" s="3" t="s">
        <v>1235</v>
      </c>
      <c r="Q216" s="3"/>
      <c r="R216" s="3"/>
      <c r="S216" s="3" t="s">
        <v>1236</v>
      </c>
      <c r="T216" s="3" t="s">
        <v>1237</v>
      </c>
      <c r="U216" s="3" t="s">
        <v>1238</v>
      </c>
      <c r="V216" s="3" t="s">
        <v>1397</v>
      </c>
      <c r="W216" s="3" t="s">
        <v>1398</v>
      </c>
    </row>
    <row r="217" spans="1:23" x14ac:dyDescent="0.35">
      <c r="A217" s="6" t="s">
        <v>726</v>
      </c>
      <c r="B217" s="3" t="s">
        <v>1352</v>
      </c>
      <c r="C217" s="3" t="s">
        <v>426</v>
      </c>
      <c r="D217" s="3" t="s">
        <v>1226</v>
      </c>
      <c r="E217" s="3" t="s">
        <v>1227</v>
      </c>
      <c r="F217" s="3" t="s">
        <v>1392</v>
      </c>
      <c r="G217" s="3"/>
      <c r="H217" s="3" t="s">
        <v>1393</v>
      </c>
      <c r="I217" s="9" t="s">
        <v>1394</v>
      </c>
      <c r="J217" s="9" t="s">
        <v>1395</v>
      </c>
      <c r="K217" s="3" t="s">
        <v>1232</v>
      </c>
      <c r="L217" s="3" t="s">
        <v>1396</v>
      </c>
      <c r="M217" s="3"/>
      <c r="N217" s="3" t="s">
        <v>12</v>
      </c>
      <c r="O217" s="3" t="s">
        <v>1234</v>
      </c>
      <c r="P217" s="3" t="s">
        <v>1235</v>
      </c>
      <c r="Q217" s="3"/>
      <c r="R217" s="3"/>
      <c r="S217" s="3" t="s">
        <v>1236</v>
      </c>
      <c r="T217" s="3" t="s">
        <v>1237</v>
      </c>
      <c r="U217" s="3" t="s">
        <v>1238</v>
      </c>
      <c r="V217" s="3" t="s">
        <v>1397</v>
      </c>
      <c r="W217" s="3" t="s">
        <v>1398</v>
      </c>
    </row>
    <row r="218" spans="1:23" x14ac:dyDescent="0.35">
      <c r="A218" s="6" t="s">
        <v>728</v>
      </c>
      <c r="B218" s="3" t="s">
        <v>1352</v>
      </c>
      <c r="C218" s="3" t="s">
        <v>426</v>
      </c>
      <c r="D218" s="3" t="s">
        <v>1226</v>
      </c>
      <c r="E218" s="3" t="s">
        <v>1227</v>
      </c>
      <c r="F218" s="3" t="s">
        <v>1392</v>
      </c>
      <c r="G218" s="3"/>
      <c r="H218" s="3" t="s">
        <v>1393</v>
      </c>
      <c r="I218" s="9" t="s">
        <v>1394</v>
      </c>
      <c r="J218" s="9" t="s">
        <v>1395</v>
      </c>
      <c r="K218" s="3" t="s">
        <v>1232</v>
      </c>
      <c r="L218" s="3" t="s">
        <v>1396</v>
      </c>
      <c r="M218" s="3"/>
      <c r="N218" s="3" t="s">
        <v>12</v>
      </c>
      <c r="O218" s="3" t="s">
        <v>1234</v>
      </c>
      <c r="P218" s="3" t="s">
        <v>1235</v>
      </c>
      <c r="Q218" s="3"/>
      <c r="R218" s="3"/>
      <c r="S218" s="3" t="s">
        <v>1236</v>
      </c>
      <c r="T218" s="3" t="s">
        <v>1237</v>
      </c>
      <c r="U218" s="3" t="s">
        <v>1238</v>
      </c>
      <c r="V218" s="3" t="s">
        <v>1397</v>
      </c>
      <c r="W218" s="3" t="s">
        <v>1398</v>
      </c>
    </row>
    <row r="219" spans="1:23" x14ac:dyDescent="0.35">
      <c r="A219" s="6" t="s">
        <v>730</v>
      </c>
      <c r="B219" s="3" t="s">
        <v>1352</v>
      </c>
      <c r="C219" s="3" t="s">
        <v>426</v>
      </c>
      <c r="D219" s="3" t="s">
        <v>1226</v>
      </c>
      <c r="E219" s="3" t="s">
        <v>1227</v>
      </c>
      <c r="F219" s="3" t="s">
        <v>1392</v>
      </c>
      <c r="G219" s="3"/>
      <c r="H219" s="3" t="s">
        <v>1393</v>
      </c>
      <c r="I219" s="9" t="s">
        <v>1394</v>
      </c>
      <c r="J219" s="9" t="s">
        <v>1395</v>
      </c>
      <c r="K219" s="3" t="s">
        <v>1232</v>
      </c>
      <c r="L219" s="3" t="s">
        <v>1396</v>
      </c>
      <c r="M219" s="3"/>
      <c r="N219" s="3" t="s">
        <v>12</v>
      </c>
      <c r="O219" s="3" t="s">
        <v>1234</v>
      </c>
      <c r="P219" s="3" t="s">
        <v>1235</v>
      </c>
      <c r="Q219" s="3"/>
      <c r="R219" s="3"/>
      <c r="S219" s="3" t="s">
        <v>1236</v>
      </c>
      <c r="T219" s="3" t="s">
        <v>1237</v>
      </c>
      <c r="U219" s="3" t="s">
        <v>1238</v>
      </c>
      <c r="V219" s="3" t="s">
        <v>1397</v>
      </c>
      <c r="W219" s="3" t="s">
        <v>1398</v>
      </c>
    </row>
    <row r="220" spans="1:23" x14ac:dyDescent="0.35">
      <c r="A220" s="6" t="s">
        <v>732</v>
      </c>
      <c r="B220" s="3" t="s">
        <v>1352</v>
      </c>
      <c r="C220" s="3" t="s">
        <v>426</v>
      </c>
      <c r="D220" s="3" t="s">
        <v>1226</v>
      </c>
      <c r="E220" s="3" t="s">
        <v>1227</v>
      </c>
      <c r="F220" s="3" t="s">
        <v>1392</v>
      </c>
      <c r="G220" s="3"/>
      <c r="H220" s="3" t="s">
        <v>1393</v>
      </c>
      <c r="I220" s="9" t="s">
        <v>1394</v>
      </c>
      <c r="J220" s="9" t="s">
        <v>1395</v>
      </c>
      <c r="K220" s="3" t="s">
        <v>1232</v>
      </c>
      <c r="L220" s="3" t="s">
        <v>1396</v>
      </c>
      <c r="M220" s="3"/>
      <c r="N220" s="3" t="s">
        <v>12</v>
      </c>
      <c r="O220" s="3" t="s">
        <v>1234</v>
      </c>
      <c r="P220" s="3" t="s">
        <v>1235</v>
      </c>
      <c r="Q220" s="3"/>
      <c r="R220" s="3"/>
      <c r="S220" s="3" t="s">
        <v>1236</v>
      </c>
      <c r="T220" s="3" t="s">
        <v>1237</v>
      </c>
      <c r="U220" s="3" t="s">
        <v>1238</v>
      </c>
      <c r="V220" s="3" t="s">
        <v>1397</v>
      </c>
      <c r="W220" s="3" t="s">
        <v>1398</v>
      </c>
    </row>
    <row r="221" spans="1:23" x14ac:dyDescent="0.35">
      <c r="A221" s="6" t="s">
        <v>734</v>
      </c>
      <c r="B221" s="3" t="s">
        <v>1352</v>
      </c>
      <c r="C221" s="3" t="s">
        <v>426</v>
      </c>
      <c r="D221" s="3" t="s">
        <v>1226</v>
      </c>
      <c r="E221" s="3" t="s">
        <v>1227</v>
      </c>
      <c r="F221" s="3" t="s">
        <v>1392</v>
      </c>
      <c r="G221" s="3"/>
      <c r="H221" s="3" t="s">
        <v>1393</v>
      </c>
      <c r="I221" s="9" t="s">
        <v>1394</v>
      </c>
      <c r="J221" s="9" t="s">
        <v>1395</v>
      </c>
      <c r="K221" s="3" t="s">
        <v>1232</v>
      </c>
      <c r="L221" s="3" t="s">
        <v>1396</v>
      </c>
      <c r="M221" s="3"/>
      <c r="N221" s="3" t="s">
        <v>12</v>
      </c>
      <c r="O221" s="3" t="s">
        <v>1234</v>
      </c>
      <c r="P221" s="3" t="s">
        <v>1235</v>
      </c>
      <c r="Q221" s="3"/>
      <c r="R221" s="3"/>
      <c r="S221" s="3" t="s">
        <v>1236</v>
      </c>
      <c r="T221" s="3" t="s">
        <v>1237</v>
      </c>
      <c r="U221" s="3" t="s">
        <v>1238</v>
      </c>
      <c r="V221" s="3" t="s">
        <v>1397</v>
      </c>
      <c r="W221" s="3" t="s">
        <v>1398</v>
      </c>
    </row>
    <row r="222" spans="1:23" x14ac:dyDescent="0.35">
      <c r="A222" s="6" t="s">
        <v>736</v>
      </c>
      <c r="B222" s="3" t="s">
        <v>1352</v>
      </c>
      <c r="C222" s="3" t="s">
        <v>426</v>
      </c>
      <c r="D222" s="3" t="s">
        <v>1226</v>
      </c>
      <c r="E222" s="3" t="s">
        <v>1227</v>
      </c>
      <c r="F222" s="3" t="s">
        <v>1392</v>
      </c>
      <c r="G222" s="3"/>
      <c r="H222" s="3" t="s">
        <v>1393</v>
      </c>
      <c r="I222" s="9" t="s">
        <v>1394</v>
      </c>
      <c r="J222" s="9" t="s">
        <v>1395</v>
      </c>
      <c r="K222" s="3" t="s">
        <v>1232</v>
      </c>
      <c r="L222" s="3" t="s">
        <v>1396</v>
      </c>
      <c r="M222" s="3"/>
      <c r="N222" s="3" t="s">
        <v>12</v>
      </c>
      <c r="O222" s="3" t="s">
        <v>1234</v>
      </c>
      <c r="P222" s="3" t="s">
        <v>1235</v>
      </c>
      <c r="Q222" s="3"/>
      <c r="R222" s="3"/>
      <c r="S222" s="3" t="s">
        <v>1236</v>
      </c>
      <c r="T222" s="3" t="s">
        <v>1237</v>
      </c>
      <c r="U222" s="3" t="s">
        <v>1238</v>
      </c>
      <c r="V222" s="3" t="s">
        <v>1397</v>
      </c>
      <c r="W222" s="3" t="s">
        <v>1398</v>
      </c>
    </row>
    <row r="223" spans="1:23" x14ac:dyDescent="0.35">
      <c r="A223" s="6" t="s">
        <v>738</v>
      </c>
      <c r="B223" s="3" t="s">
        <v>1225</v>
      </c>
      <c r="C223" s="3" t="s">
        <v>380</v>
      </c>
      <c r="D223" s="3" t="s">
        <v>1226</v>
      </c>
      <c r="E223" s="3" t="s">
        <v>1227</v>
      </c>
      <c r="F223" s="3" t="s">
        <v>1413</v>
      </c>
      <c r="G223" s="3"/>
      <c r="H223" s="3" t="s">
        <v>1414</v>
      </c>
      <c r="I223" s="9" t="s">
        <v>1420</v>
      </c>
      <c r="J223" s="9" t="s">
        <v>1416</v>
      </c>
      <c r="K223" s="3" t="s">
        <v>1232</v>
      </c>
      <c r="L223" s="3" t="s">
        <v>1421</v>
      </c>
      <c r="M223" s="3"/>
      <c r="N223" s="3" t="s">
        <v>12</v>
      </c>
      <c r="O223" s="3" t="s">
        <v>1234</v>
      </c>
      <c r="P223" s="3" t="s">
        <v>1235</v>
      </c>
      <c r="Q223" s="3"/>
      <c r="R223" s="3"/>
      <c r="S223" s="3" t="s">
        <v>1236</v>
      </c>
      <c r="T223" s="3" t="s">
        <v>1237</v>
      </c>
      <c r="U223" s="3" t="s">
        <v>1238</v>
      </c>
      <c r="V223" s="3" t="s">
        <v>1422</v>
      </c>
      <c r="W223" s="3" t="s">
        <v>1423</v>
      </c>
    </row>
    <row r="224" spans="1:23" x14ac:dyDescent="0.35">
      <c r="A224" s="6" t="s">
        <v>740</v>
      </c>
      <c r="B224" s="3" t="s">
        <v>1225</v>
      </c>
      <c r="C224" s="3" t="s">
        <v>380</v>
      </c>
      <c r="D224" s="3" t="s">
        <v>1226</v>
      </c>
      <c r="E224" s="3" t="s">
        <v>1227</v>
      </c>
      <c r="F224" s="3" t="s">
        <v>1385</v>
      </c>
      <c r="G224" s="3"/>
      <c r="H224" s="3" t="s">
        <v>1386</v>
      </c>
      <c r="I224" s="9" t="s">
        <v>1387</v>
      </c>
      <c r="J224" s="9" t="s">
        <v>1388</v>
      </c>
      <c r="K224" s="3" t="s">
        <v>1232</v>
      </c>
      <c r="L224" s="3" t="s">
        <v>1389</v>
      </c>
      <c r="M224" s="3"/>
      <c r="N224" s="3" t="s">
        <v>12</v>
      </c>
      <c r="O224" s="3" t="s">
        <v>1234</v>
      </c>
      <c r="P224" s="3" t="s">
        <v>1235</v>
      </c>
      <c r="Q224" s="3"/>
      <c r="R224" s="3"/>
      <c r="S224" s="3" t="s">
        <v>1236</v>
      </c>
      <c r="T224" s="3" t="s">
        <v>1237</v>
      </c>
      <c r="U224" s="3" t="s">
        <v>1238</v>
      </c>
      <c r="V224" s="3" t="s">
        <v>1390</v>
      </c>
      <c r="W224" s="3" t="s">
        <v>1391</v>
      </c>
    </row>
    <row r="225" spans="1:23" x14ac:dyDescent="0.35">
      <c r="A225" s="6" t="s">
        <v>742</v>
      </c>
      <c r="B225" s="3" t="s">
        <v>1225</v>
      </c>
      <c r="C225" s="3" t="s">
        <v>380</v>
      </c>
      <c r="D225" s="3" t="s">
        <v>1226</v>
      </c>
      <c r="E225" s="3" t="s">
        <v>1227</v>
      </c>
      <c r="F225" s="3" t="s">
        <v>1413</v>
      </c>
      <c r="G225" s="3"/>
      <c r="H225" s="3" t="s">
        <v>1414</v>
      </c>
      <c r="I225" s="9" t="s">
        <v>1420</v>
      </c>
      <c r="J225" s="9" t="s">
        <v>1416</v>
      </c>
      <c r="K225" s="3" t="s">
        <v>1232</v>
      </c>
      <c r="L225" s="3" t="s">
        <v>1421</v>
      </c>
      <c r="M225" s="3"/>
      <c r="N225" s="3" t="s">
        <v>12</v>
      </c>
      <c r="O225" s="3" t="s">
        <v>1234</v>
      </c>
      <c r="P225" s="3" t="s">
        <v>1235</v>
      </c>
      <c r="Q225" s="3"/>
      <c r="R225" s="3"/>
      <c r="S225" s="3" t="s">
        <v>1236</v>
      </c>
      <c r="T225" s="3" t="s">
        <v>1237</v>
      </c>
      <c r="U225" s="3" t="s">
        <v>1238</v>
      </c>
      <c r="V225" s="3" t="s">
        <v>1422</v>
      </c>
      <c r="W225" s="3" t="s">
        <v>1423</v>
      </c>
    </row>
    <row r="226" spans="1:23" x14ac:dyDescent="0.35">
      <c r="A226" s="6" t="s">
        <v>744</v>
      </c>
      <c r="B226" s="3" t="s">
        <v>1225</v>
      </c>
      <c r="C226" s="3" t="s">
        <v>380</v>
      </c>
      <c r="D226" s="3" t="s">
        <v>1226</v>
      </c>
      <c r="E226" s="3" t="s">
        <v>1227</v>
      </c>
      <c r="F226" s="3" t="s">
        <v>1413</v>
      </c>
      <c r="G226" s="3"/>
      <c r="H226" s="3" t="s">
        <v>1414</v>
      </c>
      <c r="I226" s="9" t="s">
        <v>1420</v>
      </c>
      <c r="J226" s="9" t="s">
        <v>1416</v>
      </c>
      <c r="K226" s="3" t="s">
        <v>1232</v>
      </c>
      <c r="L226" s="3" t="s">
        <v>1421</v>
      </c>
      <c r="M226" s="3"/>
      <c r="N226" s="3" t="s">
        <v>12</v>
      </c>
      <c r="O226" s="3" t="s">
        <v>1234</v>
      </c>
      <c r="P226" s="3" t="s">
        <v>1235</v>
      </c>
      <c r="Q226" s="3"/>
      <c r="R226" s="3"/>
      <c r="S226" s="3" t="s">
        <v>1236</v>
      </c>
      <c r="T226" s="3" t="s">
        <v>1237</v>
      </c>
      <c r="U226" s="3" t="s">
        <v>1238</v>
      </c>
      <c r="V226" s="3" t="s">
        <v>1422</v>
      </c>
      <c r="W226" s="3" t="s">
        <v>1423</v>
      </c>
    </row>
    <row r="227" spans="1:23" x14ac:dyDescent="0.35">
      <c r="A227" s="6" t="s">
        <v>746</v>
      </c>
      <c r="B227" s="3" t="s">
        <v>1225</v>
      </c>
      <c r="C227" s="3" t="s">
        <v>380</v>
      </c>
      <c r="D227" s="3" t="s">
        <v>1226</v>
      </c>
      <c r="E227" s="3" t="s">
        <v>1227</v>
      </c>
      <c r="F227" s="3" t="s">
        <v>1385</v>
      </c>
      <c r="G227" s="3"/>
      <c r="H227" s="3" t="s">
        <v>1386</v>
      </c>
      <c r="I227" s="9" t="s">
        <v>1387</v>
      </c>
      <c r="J227" s="9" t="s">
        <v>1388</v>
      </c>
      <c r="K227" s="3" t="s">
        <v>1232</v>
      </c>
      <c r="L227" s="3" t="s">
        <v>1389</v>
      </c>
      <c r="M227" s="3"/>
      <c r="N227" s="3" t="s">
        <v>12</v>
      </c>
      <c r="O227" s="3" t="s">
        <v>1234</v>
      </c>
      <c r="P227" s="3" t="s">
        <v>1235</v>
      </c>
      <c r="Q227" s="3"/>
      <c r="R227" s="3"/>
      <c r="S227" s="3" t="s">
        <v>1236</v>
      </c>
      <c r="T227" s="3" t="s">
        <v>1237</v>
      </c>
      <c r="U227" s="3" t="s">
        <v>1238</v>
      </c>
      <c r="V227" s="3" t="s">
        <v>1390</v>
      </c>
      <c r="W227" s="3" t="s">
        <v>1391</v>
      </c>
    </row>
    <row r="228" spans="1:23" x14ac:dyDescent="0.35">
      <c r="A228" s="6" t="s">
        <v>748</v>
      </c>
      <c r="B228" s="3" t="s">
        <v>1225</v>
      </c>
      <c r="C228" s="3" t="s">
        <v>380</v>
      </c>
      <c r="D228" s="3" t="s">
        <v>1226</v>
      </c>
      <c r="E228" s="3" t="s">
        <v>1227</v>
      </c>
      <c r="F228" s="3" t="s">
        <v>1413</v>
      </c>
      <c r="G228" s="3"/>
      <c r="H228" s="3" t="s">
        <v>1414</v>
      </c>
      <c r="I228" s="9" t="s">
        <v>1420</v>
      </c>
      <c r="J228" s="9" t="s">
        <v>1416</v>
      </c>
      <c r="K228" s="3" t="s">
        <v>1232</v>
      </c>
      <c r="L228" s="3" t="s">
        <v>1421</v>
      </c>
      <c r="M228" s="3"/>
      <c r="N228" s="3" t="s">
        <v>12</v>
      </c>
      <c r="O228" s="3" t="s">
        <v>1234</v>
      </c>
      <c r="P228" s="3" t="s">
        <v>1235</v>
      </c>
      <c r="Q228" s="3"/>
      <c r="R228" s="3"/>
      <c r="S228" s="3" t="s">
        <v>1236</v>
      </c>
      <c r="T228" s="3" t="s">
        <v>1237</v>
      </c>
      <c r="U228" s="3" t="s">
        <v>1238</v>
      </c>
      <c r="V228" s="3" t="s">
        <v>1422</v>
      </c>
      <c r="W228" s="3" t="s">
        <v>1423</v>
      </c>
    </row>
    <row r="229" spans="1:23" x14ac:dyDescent="0.35">
      <c r="A229" s="6" t="s">
        <v>750</v>
      </c>
      <c r="B229" s="3" t="s">
        <v>1352</v>
      </c>
      <c r="C229" s="3" t="s">
        <v>426</v>
      </c>
      <c r="D229" s="3" t="s">
        <v>1226</v>
      </c>
      <c r="E229" s="3" t="s">
        <v>1227</v>
      </c>
      <c r="F229" s="3" t="s">
        <v>1392</v>
      </c>
      <c r="G229" s="3"/>
      <c r="H229" s="3" t="s">
        <v>1393</v>
      </c>
      <c r="I229" s="9" t="s">
        <v>1394</v>
      </c>
      <c r="J229" s="9" t="s">
        <v>1395</v>
      </c>
      <c r="K229" s="3" t="s">
        <v>1232</v>
      </c>
      <c r="L229" s="3" t="s">
        <v>1396</v>
      </c>
      <c r="M229" s="3"/>
      <c r="N229" s="3" t="s">
        <v>12</v>
      </c>
      <c r="O229" s="3" t="s">
        <v>1234</v>
      </c>
      <c r="P229" s="3" t="s">
        <v>1235</v>
      </c>
      <c r="Q229" s="3"/>
      <c r="R229" s="3"/>
      <c r="S229" s="3" t="s">
        <v>1236</v>
      </c>
      <c r="T229" s="3" t="s">
        <v>1237</v>
      </c>
      <c r="U229" s="3" t="s">
        <v>1238</v>
      </c>
      <c r="V229" s="3" t="s">
        <v>1397</v>
      </c>
      <c r="W229" s="3" t="s">
        <v>1398</v>
      </c>
    </row>
    <row r="230" spans="1:23" x14ac:dyDescent="0.35">
      <c r="A230" s="6" t="s">
        <v>752</v>
      </c>
      <c r="B230" s="3" t="s">
        <v>1250</v>
      </c>
      <c r="C230" s="3" t="s">
        <v>422</v>
      </c>
      <c r="D230" s="3" t="s">
        <v>1226</v>
      </c>
      <c r="E230" s="3" t="s">
        <v>1251</v>
      </c>
      <c r="F230" s="3" t="s">
        <v>1252</v>
      </c>
      <c r="G230" s="3"/>
      <c r="H230" s="3" t="s">
        <v>1253</v>
      </c>
      <c r="I230" s="9" t="s">
        <v>1254</v>
      </c>
      <c r="J230" s="9" t="s">
        <v>1255</v>
      </c>
      <c r="K230" s="3" t="s">
        <v>1232</v>
      </c>
      <c r="L230" s="3" t="s">
        <v>1257</v>
      </c>
      <c r="M230" s="3"/>
      <c r="N230" s="3" t="s">
        <v>12</v>
      </c>
      <c r="O230" s="3" t="s">
        <v>1234</v>
      </c>
      <c r="P230" s="3" t="s">
        <v>1235</v>
      </c>
      <c r="Q230" s="3"/>
      <c r="R230" s="3"/>
      <c r="S230" s="3" t="s">
        <v>1236</v>
      </c>
      <c r="T230" s="3" t="s">
        <v>1237</v>
      </c>
      <c r="U230" s="3" t="s">
        <v>1238</v>
      </c>
      <c r="V230" s="3" t="s">
        <v>1258</v>
      </c>
      <c r="W230" s="3" t="s">
        <v>1259</v>
      </c>
    </row>
    <row r="231" spans="1:23" x14ac:dyDescent="0.35">
      <c r="A231" s="6" t="s">
        <v>754</v>
      </c>
      <c r="B231" s="3" t="s">
        <v>1225</v>
      </c>
      <c r="C231" s="3" t="s">
        <v>380</v>
      </c>
      <c r="D231" s="3" t="s">
        <v>1226</v>
      </c>
      <c r="E231" s="3" t="s">
        <v>1227</v>
      </c>
      <c r="F231" s="3" t="s">
        <v>1413</v>
      </c>
      <c r="G231" s="3"/>
      <c r="H231" s="3" t="s">
        <v>1414</v>
      </c>
      <c r="I231" s="9" t="s">
        <v>1420</v>
      </c>
      <c r="J231" s="9" t="s">
        <v>1416</v>
      </c>
      <c r="K231" s="3" t="s">
        <v>1232</v>
      </c>
      <c r="L231" s="3" t="s">
        <v>1421</v>
      </c>
      <c r="M231" s="3"/>
      <c r="N231" s="3" t="s">
        <v>12</v>
      </c>
      <c r="O231" s="3" t="s">
        <v>1234</v>
      </c>
      <c r="P231" s="3" t="s">
        <v>1235</v>
      </c>
      <c r="Q231" s="3"/>
      <c r="R231" s="3"/>
      <c r="S231" s="3" t="s">
        <v>1236</v>
      </c>
      <c r="T231" s="3" t="s">
        <v>1237</v>
      </c>
      <c r="U231" s="3" t="s">
        <v>1238</v>
      </c>
      <c r="V231" s="3" t="s">
        <v>1422</v>
      </c>
      <c r="W231" s="3" t="s">
        <v>1423</v>
      </c>
    </row>
    <row r="232" spans="1:23" x14ac:dyDescent="0.35">
      <c r="A232" s="6" t="s">
        <v>756</v>
      </c>
      <c r="B232" s="3" t="s">
        <v>1225</v>
      </c>
      <c r="C232" s="3" t="s">
        <v>380</v>
      </c>
      <c r="D232" s="3" t="s">
        <v>1226</v>
      </c>
      <c r="E232" s="3" t="s">
        <v>1227</v>
      </c>
      <c r="F232" s="3" t="s">
        <v>1385</v>
      </c>
      <c r="G232" s="3"/>
      <c r="H232" s="3" t="s">
        <v>1386</v>
      </c>
      <c r="I232" s="9" t="s">
        <v>1387</v>
      </c>
      <c r="J232" s="9" t="s">
        <v>1388</v>
      </c>
      <c r="K232" s="3" t="s">
        <v>1232</v>
      </c>
      <c r="L232" s="3" t="s">
        <v>1389</v>
      </c>
      <c r="M232" s="3"/>
      <c r="N232" s="3" t="s">
        <v>12</v>
      </c>
      <c r="O232" s="3" t="s">
        <v>1234</v>
      </c>
      <c r="P232" s="3" t="s">
        <v>1235</v>
      </c>
      <c r="Q232" s="3"/>
      <c r="R232" s="3"/>
      <c r="S232" s="3" t="s">
        <v>1236</v>
      </c>
      <c r="T232" s="3" t="s">
        <v>1237</v>
      </c>
      <c r="U232" s="3" t="s">
        <v>1238</v>
      </c>
      <c r="V232" s="3" t="s">
        <v>1390</v>
      </c>
      <c r="W232" s="3" t="s">
        <v>1391</v>
      </c>
    </row>
    <row r="233" spans="1:23" x14ac:dyDescent="0.35">
      <c r="A233" s="6" t="s">
        <v>758</v>
      </c>
      <c r="B233" s="3" t="s">
        <v>1225</v>
      </c>
      <c r="C233" s="3" t="s">
        <v>380</v>
      </c>
      <c r="D233" s="3" t="s">
        <v>1226</v>
      </c>
      <c r="E233" s="3" t="s">
        <v>1227</v>
      </c>
      <c r="F233" s="3" t="s">
        <v>1385</v>
      </c>
      <c r="G233" s="3"/>
      <c r="H233" s="3" t="s">
        <v>1386</v>
      </c>
      <c r="I233" s="9" t="s">
        <v>1387</v>
      </c>
      <c r="J233" s="9" t="s">
        <v>1388</v>
      </c>
      <c r="K233" s="3" t="s">
        <v>1232</v>
      </c>
      <c r="L233" s="3" t="s">
        <v>1389</v>
      </c>
      <c r="M233" s="3"/>
      <c r="N233" s="3" t="s">
        <v>12</v>
      </c>
      <c r="O233" s="3" t="s">
        <v>1234</v>
      </c>
      <c r="P233" s="3" t="s">
        <v>1235</v>
      </c>
      <c r="Q233" s="3"/>
      <c r="R233" s="3"/>
      <c r="S233" s="3" t="s">
        <v>1236</v>
      </c>
      <c r="T233" s="3" t="s">
        <v>1237</v>
      </c>
      <c r="U233" s="3" t="s">
        <v>1238</v>
      </c>
      <c r="V233" s="3" t="s">
        <v>1390</v>
      </c>
      <c r="W233" s="3" t="s">
        <v>1391</v>
      </c>
    </row>
    <row r="234" spans="1:23" x14ac:dyDescent="0.35">
      <c r="A234" s="6" t="s">
        <v>760</v>
      </c>
      <c r="B234" s="3" t="s">
        <v>1225</v>
      </c>
      <c r="C234" s="3" t="s">
        <v>380</v>
      </c>
      <c r="D234" s="3" t="s">
        <v>1226</v>
      </c>
      <c r="E234" s="3" t="s">
        <v>1227</v>
      </c>
      <c r="F234" s="3" t="s">
        <v>1413</v>
      </c>
      <c r="G234" s="3"/>
      <c r="H234" s="3" t="s">
        <v>1414</v>
      </c>
      <c r="I234" s="9" t="s">
        <v>1420</v>
      </c>
      <c r="J234" s="9" t="s">
        <v>1416</v>
      </c>
      <c r="K234" s="3" t="s">
        <v>1232</v>
      </c>
      <c r="L234" s="3" t="s">
        <v>1421</v>
      </c>
      <c r="M234" s="3"/>
      <c r="N234" s="3" t="s">
        <v>12</v>
      </c>
      <c r="O234" s="3" t="s">
        <v>1234</v>
      </c>
      <c r="P234" s="3" t="s">
        <v>1235</v>
      </c>
      <c r="Q234" s="3"/>
      <c r="R234" s="3"/>
      <c r="S234" s="3" t="s">
        <v>1236</v>
      </c>
      <c r="T234" s="3" t="s">
        <v>1237</v>
      </c>
      <c r="U234" s="3" t="s">
        <v>1238</v>
      </c>
      <c r="V234" s="3" t="s">
        <v>1422</v>
      </c>
      <c r="W234" s="3" t="s">
        <v>1423</v>
      </c>
    </row>
    <row r="235" spans="1:23" x14ac:dyDescent="0.35">
      <c r="A235" s="6" t="s">
        <v>762</v>
      </c>
      <c r="B235" s="3" t="s">
        <v>1225</v>
      </c>
      <c r="C235" s="3" t="s">
        <v>380</v>
      </c>
      <c r="D235" s="3" t="s">
        <v>1226</v>
      </c>
      <c r="E235" s="3" t="s">
        <v>1227</v>
      </c>
      <c r="F235" s="3" t="s">
        <v>1385</v>
      </c>
      <c r="G235" s="3"/>
      <c r="H235" s="3" t="s">
        <v>1386</v>
      </c>
      <c r="I235" s="9" t="s">
        <v>1387</v>
      </c>
      <c r="J235" s="9" t="s">
        <v>1388</v>
      </c>
      <c r="K235" s="3" t="s">
        <v>1232</v>
      </c>
      <c r="L235" s="3" t="s">
        <v>1389</v>
      </c>
      <c r="M235" s="3"/>
      <c r="N235" s="3" t="s">
        <v>12</v>
      </c>
      <c r="O235" s="3" t="s">
        <v>1234</v>
      </c>
      <c r="P235" s="3" t="s">
        <v>1235</v>
      </c>
      <c r="Q235" s="3"/>
      <c r="R235" s="3"/>
      <c r="S235" s="3" t="s">
        <v>1236</v>
      </c>
      <c r="T235" s="3" t="s">
        <v>1237</v>
      </c>
      <c r="U235" s="3" t="s">
        <v>1238</v>
      </c>
      <c r="V235" s="3" t="s">
        <v>1390</v>
      </c>
      <c r="W235" s="3" t="s">
        <v>1391</v>
      </c>
    </row>
    <row r="236" spans="1:23" x14ac:dyDescent="0.35">
      <c r="A236" s="6" t="s">
        <v>764</v>
      </c>
      <c r="B236" s="3" t="s">
        <v>1225</v>
      </c>
      <c r="C236" s="3" t="s">
        <v>380</v>
      </c>
      <c r="D236" s="3" t="s">
        <v>1226</v>
      </c>
      <c r="E236" s="3" t="s">
        <v>1227</v>
      </c>
      <c r="F236" s="3" t="s">
        <v>1385</v>
      </c>
      <c r="G236" s="3"/>
      <c r="H236" s="3" t="s">
        <v>1386</v>
      </c>
      <c r="I236" s="9" t="s">
        <v>1387</v>
      </c>
      <c r="J236" s="9" t="s">
        <v>1388</v>
      </c>
      <c r="K236" s="3" t="s">
        <v>1232</v>
      </c>
      <c r="L236" s="3" t="s">
        <v>1389</v>
      </c>
      <c r="M236" s="3"/>
      <c r="N236" s="3" t="s">
        <v>12</v>
      </c>
      <c r="O236" s="3" t="s">
        <v>1234</v>
      </c>
      <c r="P236" s="3" t="s">
        <v>1235</v>
      </c>
      <c r="Q236" s="3"/>
      <c r="R236" s="3"/>
      <c r="S236" s="3" t="s">
        <v>1236</v>
      </c>
      <c r="T236" s="3" t="s">
        <v>1237</v>
      </c>
      <c r="U236" s="3" t="s">
        <v>1238</v>
      </c>
      <c r="V236" s="3" t="s">
        <v>1390</v>
      </c>
      <c r="W236" s="3" t="s">
        <v>1391</v>
      </c>
    </row>
    <row r="237" spans="1:23" x14ac:dyDescent="0.35">
      <c r="A237" s="6" t="s">
        <v>766</v>
      </c>
      <c r="B237" s="3" t="s">
        <v>1225</v>
      </c>
      <c r="C237" s="3" t="s">
        <v>380</v>
      </c>
      <c r="D237" s="3" t="s">
        <v>1226</v>
      </c>
      <c r="E237" s="3" t="s">
        <v>1227</v>
      </c>
      <c r="F237" s="3" t="s">
        <v>1385</v>
      </c>
      <c r="G237" s="3"/>
      <c r="H237" s="3" t="s">
        <v>1386</v>
      </c>
      <c r="I237" s="9" t="s">
        <v>1387</v>
      </c>
      <c r="J237" s="9" t="s">
        <v>1388</v>
      </c>
      <c r="K237" s="3" t="s">
        <v>1232</v>
      </c>
      <c r="L237" s="3" t="s">
        <v>1389</v>
      </c>
      <c r="M237" s="3"/>
      <c r="N237" s="3" t="s">
        <v>12</v>
      </c>
      <c r="O237" s="3" t="s">
        <v>1234</v>
      </c>
      <c r="P237" s="3" t="s">
        <v>1235</v>
      </c>
      <c r="Q237" s="3"/>
      <c r="R237" s="3"/>
      <c r="S237" s="3" t="s">
        <v>1236</v>
      </c>
      <c r="T237" s="3" t="s">
        <v>1237</v>
      </c>
      <c r="U237" s="3" t="s">
        <v>1238</v>
      </c>
      <c r="V237" s="3" t="s">
        <v>1390</v>
      </c>
      <c r="W237" s="3" t="s">
        <v>1391</v>
      </c>
    </row>
    <row r="238" spans="1:23" x14ac:dyDescent="0.35">
      <c r="A238" s="6" t="s">
        <v>768</v>
      </c>
      <c r="B238" s="3" t="s">
        <v>1225</v>
      </c>
      <c r="C238" s="3" t="s">
        <v>380</v>
      </c>
      <c r="D238" s="3" t="s">
        <v>1226</v>
      </c>
      <c r="E238" s="3" t="s">
        <v>1227</v>
      </c>
      <c r="F238" s="3" t="s">
        <v>1385</v>
      </c>
      <c r="G238" s="3"/>
      <c r="H238" s="3" t="s">
        <v>1386</v>
      </c>
      <c r="I238" s="9" t="s">
        <v>1387</v>
      </c>
      <c r="J238" s="9" t="s">
        <v>1388</v>
      </c>
      <c r="K238" s="3" t="s">
        <v>1232</v>
      </c>
      <c r="L238" s="3" t="s">
        <v>1389</v>
      </c>
      <c r="M238" s="3"/>
      <c r="N238" s="3" t="s">
        <v>12</v>
      </c>
      <c r="O238" s="3" t="s">
        <v>1234</v>
      </c>
      <c r="P238" s="3" t="s">
        <v>1235</v>
      </c>
      <c r="Q238" s="3"/>
      <c r="R238" s="3"/>
      <c r="S238" s="3" t="s">
        <v>1236</v>
      </c>
      <c r="T238" s="3" t="s">
        <v>1237</v>
      </c>
      <c r="U238" s="3" t="s">
        <v>1238</v>
      </c>
      <c r="V238" s="3" t="s">
        <v>1390</v>
      </c>
      <c r="W238" s="3" t="s">
        <v>1391</v>
      </c>
    </row>
    <row r="239" spans="1:23" x14ac:dyDescent="0.35">
      <c r="A239" s="6" t="s">
        <v>770</v>
      </c>
      <c r="B239" s="3" t="s">
        <v>1225</v>
      </c>
      <c r="C239" s="3" t="s">
        <v>380</v>
      </c>
      <c r="D239" s="3" t="s">
        <v>1226</v>
      </c>
      <c r="E239" s="3" t="s">
        <v>1227</v>
      </c>
      <c r="F239" s="3" t="s">
        <v>1385</v>
      </c>
      <c r="G239" s="3"/>
      <c r="H239" s="3" t="s">
        <v>1386</v>
      </c>
      <c r="I239" s="9" t="s">
        <v>1387</v>
      </c>
      <c r="J239" s="9" t="s">
        <v>1388</v>
      </c>
      <c r="K239" s="3" t="s">
        <v>1232</v>
      </c>
      <c r="L239" s="3" t="s">
        <v>1389</v>
      </c>
      <c r="M239" s="3"/>
      <c r="N239" s="3" t="s">
        <v>12</v>
      </c>
      <c r="O239" s="3" t="s">
        <v>1234</v>
      </c>
      <c r="P239" s="3" t="s">
        <v>1235</v>
      </c>
      <c r="Q239" s="3"/>
      <c r="R239" s="3"/>
      <c r="S239" s="3" t="s">
        <v>1236</v>
      </c>
      <c r="T239" s="3" t="s">
        <v>1237</v>
      </c>
      <c r="U239" s="3" t="s">
        <v>1238</v>
      </c>
      <c r="V239" s="3" t="s">
        <v>1390</v>
      </c>
      <c r="W239" s="3" t="s">
        <v>1391</v>
      </c>
    </row>
    <row r="240" spans="1:23" x14ac:dyDescent="0.35">
      <c r="A240" s="6" t="s">
        <v>772</v>
      </c>
      <c r="B240" s="3" t="s">
        <v>1225</v>
      </c>
      <c r="C240" s="3" t="s">
        <v>380</v>
      </c>
      <c r="D240" s="3" t="s">
        <v>1226</v>
      </c>
      <c r="E240" s="3" t="s">
        <v>1227</v>
      </c>
      <c r="F240" s="3" t="s">
        <v>1413</v>
      </c>
      <c r="G240" s="3"/>
      <c r="H240" s="3" t="s">
        <v>1414</v>
      </c>
      <c r="I240" s="9" t="s">
        <v>1420</v>
      </c>
      <c r="J240" s="9" t="s">
        <v>1416</v>
      </c>
      <c r="K240" s="3" t="s">
        <v>1232</v>
      </c>
      <c r="L240" s="3" t="s">
        <v>1421</v>
      </c>
      <c r="M240" s="3"/>
      <c r="N240" s="3" t="s">
        <v>12</v>
      </c>
      <c r="O240" s="3" t="s">
        <v>1234</v>
      </c>
      <c r="P240" s="3" t="s">
        <v>1235</v>
      </c>
      <c r="Q240" s="3"/>
      <c r="R240" s="3"/>
      <c r="S240" s="3" t="s">
        <v>1236</v>
      </c>
      <c r="T240" s="3" t="s">
        <v>1237</v>
      </c>
      <c r="U240" s="3" t="s">
        <v>1238</v>
      </c>
      <c r="V240" s="3" t="s">
        <v>1422</v>
      </c>
      <c r="W240" s="3" t="s">
        <v>1423</v>
      </c>
    </row>
    <row r="241" spans="1:23" x14ac:dyDescent="0.35">
      <c r="A241" s="6" t="s">
        <v>774</v>
      </c>
      <c r="B241" s="3" t="s">
        <v>1225</v>
      </c>
      <c r="C241" s="3" t="s">
        <v>380</v>
      </c>
      <c r="D241" s="3" t="s">
        <v>1226</v>
      </c>
      <c r="E241" s="3" t="s">
        <v>1227</v>
      </c>
      <c r="F241" s="3" t="s">
        <v>1413</v>
      </c>
      <c r="G241" s="3"/>
      <c r="H241" s="3" t="s">
        <v>1414</v>
      </c>
      <c r="I241" s="9" t="s">
        <v>1420</v>
      </c>
      <c r="J241" s="9" t="s">
        <v>1416</v>
      </c>
      <c r="K241" s="3" t="s">
        <v>1232</v>
      </c>
      <c r="L241" s="3" t="s">
        <v>1421</v>
      </c>
      <c r="M241" s="3"/>
      <c r="N241" s="3" t="s">
        <v>12</v>
      </c>
      <c r="O241" s="3" t="s">
        <v>1234</v>
      </c>
      <c r="P241" s="3" t="s">
        <v>1235</v>
      </c>
      <c r="Q241" s="3"/>
      <c r="R241" s="3"/>
      <c r="S241" s="3" t="s">
        <v>1236</v>
      </c>
      <c r="T241" s="3" t="s">
        <v>1237</v>
      </c>
      <c r="U241" s="3" t="s">
        <v>1238</v>
      </c>
      <c r="V241" s="3" t="s">
        <v>1422</v>
      </c>
      <c r="W241" s="3" t="s">
        <v>1423</v>
      </c>
    </row>
    <row r="242" spans="1:23" x14ac:dyDescent="0.35">
      <c r="A242" s="6" t="s">
        <v>776</v>
      </c>
      <c r="B242" s="3" t="s">
        <v>1225</v>
      </c>
      <c r="C242" s="3" t="s">
        <v>380</v>
      </c>
      <c r="D242" s="3" t="s">
        <v>1226</v>
      </c>
      <c r="E242" s="3" t="s">
        <v>1227</v>
      </c>
      <c r="F242" s="3" t="s">
        <v>1413</v>
      </c>
      <c r="G242" s="3"/>
      <c r="H242" s="3" t="s">
        <v>1414</v>
      </c>
      <c r="I242" s="9" t="s">
        <v>1420</v>
      </c>
      <c r="J242" s="9" t="s">
        <v>1416</v>
      </c>
      <c r="K242" s="3" t="s">
        <v>1232</v>
      </c>
      <c r="L242" s="3" t="s">
        <v>1421</v>
      </c>
      <c r="M242" s="3"/>
      <c r="N242" s="3" t="s">
        <v>12</v>
      </c>
      <c r="O242" s="3" t="s">
        <v>1234</v>
      </c>
      <c r="P242" s="3" t="s">
        <v>1235</v>
      </c>
      <c r="Q242" s="3"/>
      <c r="R242" s="3"/>
      <c r="S242" s="3" t="s">
        <v>1236</v>
      </c>
      <c r="T242" s="3" t="s">
        <v>1237</v>
      </c>
      <c r="U242" s="3" t="s">
        <v>1238</v>
      </c>
      <c r="V242" s="3" t="s">
        <v>1422</v>
      </c>
      <c r="W242" s="3" t="s">
        <v>1423</v>
      </c>
    </row>
    <row r="243" spans="1:23" x14ac:dyDescent="0.35">
      <c r="A243" s="6" t="s">
        <v>778</v>
      </c>
      <c r="B243" s="3" t="s">
        <v>1225</v>
      </c>
      <c r="C243" s="3" t="s">
        <v>380</v>
      </c>
      <c r="D243" s="3" t="s">
        <v>1226</v>
      </c>
      <c r="E243" s="3" t="s">
        <v>1227</v>
      </c>
      <c r="F243" s="3" t="s">
        <v>1385</v>
      </c>
      <c r="G243" s="3"/>
      <c r="H243" s="3" t="s">
        <v>1386</v>
      </c>
      <c r="I243" s="9" t="s">
        <v>1387</v>
      </c>
      <c r="J243" s="9" t="s">
        <v>1388</v>
      </c>
      <c r="K243" s="3" t="s">
        <v>1232</v>
      </c>
      <c r="L243" s="3" t="s">
        <v>1389</v>
      </c>
      <c r="M243" s="3"/>
      <c r="N243" s="3" t="s">
        <v>12</v>
      </c>
      <c r="O243" s="3" t="s">
        <v>1234</v>
      </c>
      <c r="P243" s="3" t="s">
        <v>1235</v>
      </c>
      <c r="Q243" s="3"/>
      <c r="R243" s="3"/>
      <c r="S243" s="3" t="s">
        <v>1236</v>
      </c>
      <c r="T243" s="3" t="s">
        <v>1237</v>
      </c>
      <c r="U243" s="3" t="s">
        <v>1238</v>
      </c>
      <c r="V243" s="3" t="s">
        <v>1390</v>
      </c>
      <c r="W243" s="3" t="s">
        <v>1391</v>
      </c>
    </row>
    <row r="244" spans="1:23" x14ac:dyDescent="0.35">
      <c r="A244" s="6" t="s">
        <v>780</v>
      </c>
      <c r="B244" s="3" t="s">
        <v>1352</v>
      </c>
      <c r="C244" s="3" t="s">
        <v>426</v>
      </c>
      <c r="D244" s="3" t="s">
        <v>1226</v>
      </c>
      <c r="E244" s="3" t="s">
        <v>1227</v>
      </c>
      <c r="F244" s="3" t="s">
        <v>1392</v>
      </c>
      <c r="G244" s="3"/>
      <c r="H244" s="3" t="s">
        <v>1393</v>
      </c>
      <c r="I244" s="9" t="s">
        <v>1394</v>
      </c>
      <c r="J244" s="9" t="s">
        <v>1395</v>
      </c>
      <c r="K244" s="3" t="s">
        <v>1232</v>
      </c>
      <c r="L244" s="3" t="s">
        <v>1396</v>
      </c>
      <c r="M244" s="3"/>
      <c r="N244" s="3" t="s">
        <v>12</v>
      </c>
      <c r="O244" s="3" t="s">
        <v>1234</v>
      </c>
      <c r="P244" s="3" t="s">
        <v>1235</v>
      </c>
      <c r="Q244" s="3"/>
      <c r="R244" s="3"/>
      <c r="S244" s="3" t="s">
        <v>1236</v>
      </c>
      <c r="T244" s="3" t="s">
        <v>1237</v>
      </c>
      <c r="U244" s="3" t="s">
        <v>1238</v>
      </c>
      <c r="V244" s="3" t="s">
        <v>1397</v>
      </c>
      <c r="W244" s="3" t="s">
        <v>1398</v>
      </c>
    </row>
    <row r="245" spans="1:23" x14ac:dyDescent="0.35">
      <c r="A245" s="6" t="s">
        <v>782</v>
      </c>
      <c r="B245" s="3" t="s">
        <v>1352</v>
      </c>
      <c r="C245" s="3" t="s">
        <v>562</v>
      </c>
      <c r="D245" s="3" t="s">
        <v>1226</v>
      </c>
      <c r="E245" s="3" t="s">
        <v>1227</v>
      </c>
      <c r="F245" s="3" t="s">
        <v>1499</v>
      </c>
      <c r="G245" s="3" t="s">
        <v>1361</v>
      </c>
      <c r="H245" s="3" t="s">
        <v>1500</v>
      </c>
      <c r="I245" s="9" t="s">
        <v>1501</v>
      </c>
      <c r="J245" s="9" t="s">
        <v>1502</v>
      </c>
      <c r="K245" s="3" t="s">
        <v>1232</v>
      </c>
      <c r="L245" s="3" t="s">
        <v>1503</v>
      </c>
      <c r="M245" s="3"/>
      <c r="N245" s="3" t="s">
        <v>12</v>
      </c>
      <c r="O245" s="3" t="s">
        <v>1234</v>
      </c>
      <c r="P245" s="3" t="s">
        <v>1235</v>
      </c>
      <c r="Q245" s="3"/>
      <c r="R245" s="3"/>
      <c r="S245" s="3" t="s">
        <v>1236</v>
      </c>
      <c r="T245" s="3" t="s">
        <v>1237</v>
      </c>
      <c r="U245" s="3" t="s">
        <v>1238</v>
      </c>
      <c r="V245" s="3" t="s">
        <v>1504</v>
      </c>
      <c r="W245" s="3" t="s">
        <v>1505</v>
      </c>
    </row>
    <row r="246" spans="1:23" x14ac:dyDescent="0.35">
      <c r="A246" s="6" t="s">
        <v>784</v>
      </c>
      <c r="B246" s="3" t="s">
        <v>1225</v>
      </c>
      <c r="C246" s="3" t="s">
        <v>380</v>
      </c>
      <c r="D246" s="3" t="s">
        <v>1226</v>
      </c>
      <c r="E246" s="3" t="s">
        <v>1227</v>
      </c>
      <c r="F246" s="3" t="s">
        <v>1413</v>
      </c>
      <c r="G246" s="3"/>
      <c r="H246" s="3" t="s">
        <v>1414</v>
      </c>
      <c r="I246" s="9" t="s">
        <v>1420</v>
      </c>
      <c r="J246" s="9" t="s">
        <v>1416</v>
      </c>
      <c r="K246" s="3" t="s">
        <v>1232</v>
      </c>
      <c r="L246" s="3" t="s">
        <v>1421</v>
      </c>
      <c r="M246" s="3"/>
      <c r="N246" s="3" t="s">
        <v>12</v>
      </c>
      <c r="O246" s="3" t="s">
        <v>1234</v>
      </c>
      <c r="P246" s="3" t="s">
        <v>1235</v>
      </c>
      <c r="Q246" s="3"/>
      <c r="R246" s="3"/>
      <c r="S246" s="3" t="s">
        <v>1236</v>
      </c>
      <c r="T246" s="3" t="s">
        <v>1237</v>
      </c>
      <c r="U246" s="3" t="s">
        <v>1238</v>
      </c>
      <c r="V246" s="3" t="s">
        <v>1422</v>
      </c>
      <c r="W246" s="3" t="s">
        <v>1423</v>
      </c>
    </row>
    <row r="247" spans="1:23" x14ac:dyDescent="0.35">
      <c r="A247" s="6" t="s">
        <v>786</v>
      </c>
      <c r="B247" s="3" t="s">
        <v>1352</v>
      </c>
      <c r="C247" s="3" t="s">
        <v>278</v>
      </c>
      <c r="D247" s="3" t="s">
        <v>1226</v>
      </c>
      <c r="E247" s="3" t="s">
        <v>1227</v>
      </c>
      <c r="F247" s="3" t="s">
        <v>1353</v>
      </c>
      <c r="G247" s="3"/>
      <c r="H247" s="3" t="s">
        <v>1354</v>
      </c>
      <c r="I247" s="9" t="s">
        <v>1355</v>
      </c>
      <c r="J247" s="9" t="s">
        <v>1356</v>
      </c>
      <c r="K247" s="3" t="s">
        <v>1232</v>
      </c>
      <c r="L247" s="3" t="s">
        <v>1357</v>
      </c>
      <c r="M247" s="3"/>
      <c r="N247" s="3" t="s">
        <v>12</v>
      </c>
      <c r="O247" s="3" t="s">
        <v>1234</v>
      </c>
      <c r="P247" s="3" t="s">
        <v>1235</v>
      </c>
      <c r="Q247" s="3"/>
      <c r="R247" s="3"/>
      <c r="S247" s="3" t="s">
        <v>1236</v>
      </c>
      <c r="T247" s="3" t="s">
        <v>1237</v>
      </c>
      <c r="U247" s="3" t="s">
        <v>1238</v>
      </c>
      <c r="V247" s="3" t="s">
        <v>1358</v>
      </c>
      <c r="W247" s="3" t="s">
        <v>1359</v>
      </c>
    </row>
    <row r="248" spans="1:23" x14ac:dyDescent="0.35">
      <c r="A248" s="6" t="s">
        <v>788</v>
      </c>
      <c r="B248" s="3" t="s">
        <v>1225</v>
      </c>
      <c r="C248" s="3" t="s">
        <v>380</v>
      </c>
      <c r="D248" s="3" t="s">
        <v>1226</v>
      </c>
      <c r="E248" s="3" t="s">
        <v>1227</v>
      </c>
      <c r="F248" s="3" t="s">
        <v>1413</v>
      </c>
      <c r="G248" s="3"/>
      <c r="H248" s="3" t="s">
        <v>1414</v>
      </c>
      <c r="I248" s="9" t="s">
        <v>1420</v>
      </c>
      <c r="J248" s="9" t="s">
        <v>1416</v>
      </c>
      <c r="K248" s="3" t="s">
        <v>1232</v>
      </c>
      <c r="L248" s="3" t="s">
        <v>1421</v>
      </c>
      <c r="M248" s="3"/>
      <c r="N248" s="3" t="s">
        <v>12</v>
      </c>
      <c r="O248" s="3" t="s">
        <v>1234</v>
      </c>
      <c r="P248" s="3" t="s">
        <v>1235</v>
      </c>
      <c r="Q248" s="3"/>
      <c r="R248" s="3"/>
      <c r="S248" s="3" t="s">
        <v>1236</v>
      </c>
      <c r="T248" s="3" t="s">
        <v>1237</v>
      </c>
      <c r="U248" s="3" t="s">
        <v>1238</v>
      </c>
      <c r="V248" s="3" t="s">
        <v>1422</v>
      </c>
      <c r="W248" s="3" t="s">
        <v>1423</v>
      </c>
    </row>
    <row r="249" spans="1:23" x14ac:dyDescent="0.35">
      <c r="A249" s="6" t="s">
        <v>790</v>
      </c>
      <c r="B249" s="3" t="s">
        <v>1225</v>
      </c>
      <c r="C249" s="3" t="s">
        <v>380</v>
      </c>
      <c r="D249" s="3" t="s">
        <v>1226</v>
      </c>
      <c r="E249" s="3" t="s">
        <v>1227</v>
      </c>
      <c r="F249" s="3" t="s">
        <v>1413</v>
      </c>
      <c r="G249" s="3"/>
      <c r="H249" s="3" t="s">
        <v>1414</v>
      </c>
      <c r="I249" s="9" t="s">
        <v>1420</v>
      </c>
      <c r="J249" s="9" t="s">
        <v>1416</v>
      </c>
      <c r="K249" s="3" t="s">
        <v>1232</v>
      </c>
      <c r="L249" s="3" t="s">
        <v>1421</v>
      </c>
      <c r="M249" s="3"/>
      <c r="N249" s="3" t="s">
        <v>12</v>
      </c>
      <c r="O249" s="3" t="s">
        <v>1234</v>
      </c>
      <c r="P249" s="3" t="s">
        <v>1235</v>
      </c>
      <c r="Q249" s="3"/>
      <c r="R249" s="3"/>
      <c r="S249" s="3" t="s">
        <v>1236</v>
      </c>
      <c r="T249" s="3" t="s">
        <v>1237</v>
      </c>
      <c r="U249" s="3" t="s">
        <v>1238</v>
      </c>
      <c r="V249" s="3" t="s">
        <v>1422</v>
      </c>
      <c r="W249" s="3" t="s">
        <v>1423</v>
      </c>
    </row>
    <row r="250" spans="1:23" x14ac:dyDescent="0.35">
      <c r="A250" s="6" t="s">
        <v>792</v>
      </c>
      <c r="B250" s="3" t="s">
        <v>1225</v>
      </c>
      <c r="C250" s="3" t="s">
        <v>380</v>
      </c>
      <c r="D250" s="3" t="s">
        <v>1226</v>
      </c>
      <c r="E250" s="3" t="s">
        <v>1227</v>
      </c>
      <c r="F250" s="3" t="s">
        <v>1413</v>
      </c>
      <c r="G250" s="3"/>
      <c r="H250" s="3" t="s">
        <v>1414</v>
      </c>
      <c r="I250" s="9" t="s">
        <v>1420</v>
      </c>
      <c r="J250" s="9" t="s">
        <v>1416</v>
      </c>
      <c r="K250" s="3" t="s">
        <v>1232</v>
      </c>
      <c r="L250" s="3" t="s">
        <v>1421</v>
      </c>
      <c r="M250" s="3"/>
      <c r="N250" s="3" t="s">
        <v>12</v>
      </c>
      <c r="O250" s="3" t="s">
        <v>1234</v>
      </c>
      <c r="P250" s="3" t="s">
        <v>1235</v>
      </c>
      <c r="Q250" s="3"/>
      <c r="R250" s="3"/>
      <c r="S250" s="3" t="s">
        <v>1236</v>
      </c>
      <c r="T250" s="3" t="s">
        <v>1237</v>
      </c>
      <c r="U250" s="3" t="s">
        <v>1238</v>
      </c>
      <c r="V250" s="3" t="s">
        <v>1422</v>
      </c>
      <c r="W250" s="3" t="s">
        <v>1423</v>
      </c>
    </row>
    <row r="251" spans="1:23" x14ac:dyDescent="0.35">
      <c r="A251" s="6" t="s">
        <v>794</v>
      </c>
      <c r="B251" s="3" t="s">
        <v>1225</v>
      </c>
      <c r="C251" s="3" t="s">
        <v>380</v>
      </c>
      <c r="D251" s="3" t="s">
        <v>1226</v>
      </c>
      <c r="E251" s="3" t="s">
        <v>1227</v>
      </c>
      <c r="F251" s="3" t="s">
        <v>1413</v>
      </c>
      <c r="G251" s="3"/>
      <c r="H251" s="3" t="s">
        <v>1414</v>
      </c>
      <c r="I251" s="9" t="s">
        <v>1420</v>
      </c>
      <c r="J251" s="9" t="s">
        <v>1416</v>
      </c>
      <c r="K251" s="3" t="s">
        <v>1232</v>
      </c>
      <c r="L251" s="3" t="s">
        <v>1421</v>
      </c>
      <c r="M251" s="3"/>
      <c r="N251" s="3" t="s">
        <v>12</v>
      </c>
      <c r="O251" s="3" t="s">
        <v>1234</v>
      </c>
      <c r="P251" s="3" t="s">
        <v>1235</v>
      </c>
      <c r="Q251" s="3"/>
      <c r="R251" s="3"/>
      <c r="S251" s="3" t="s">
        <v>1236</v>
      </c>
      <c r="T251" s="3" t="s">
        <v>1237</v>
      </c>
      <c r="U251" s="3" t="s">
        <v>1238</v>
      </c>
      <c r="V251" s="3" t="s">
        <v>1422</v>
      </c>
      <c r="W251" s="3" t="s">
        <v>1423</v>
      </c>
    </row>
    <row r="252" spans="1:23" x14ac:dyDescent="0.35">
      <c r="A252" s="6" t="s">
        <v>796</v>
      </c>
      <c r="B252" s="3" t="s">
        <v>1225</v>
      </c>
      <c r="C252" s="3" t="s">
        <v>380</v>
      </c>
      <c r="D252" s="3" t="s">
        <v>1226</v>
      </c>
      <c r="E252" s="3" t="s">
        <v>1227</v>
      </c>
      <c r="F252" s="3" t="s">
        <v>1413</v>
      </c>
      <c r="G252" s="3"/>
      <c r="H252" s="3" t="s">
        <v>1414</v>
      </c>
      <c r="I252" s="9" t="s">
        <v>1420</v>
      </c>
      <c r="J252" s="9" t="s">
        <v>1416</v>
      </c>
      <c r="K252" s="3" t="s">
        <v>1232</v>
      </c>
      <c r="L252" s="3" t="s">
        <v>1421</v>
      </c>
      <c r="M252" s="3"/>
      <c r="N252" s="3" t="s">
        <v>12</v>
      </c>
      <c r="O252" s="3" t="s">
        <v>1234</v>
      </c>
      <c r="P252" s="3" t="s">
        <v>1235</v>
      </c>
      <c r="Q252" s="3"/>
      <c r="R252" s="3"/>
      <c r="S252" s="3" t="s">
        <v>1236</v>
      </c>
      <c r="T252" s="3" t="s">
        <v>1237</v>
      </c>
      <c r="U252" s="3" t="s">
        <v>1238</v>
      </c>
      <c r="V252" s="3" t="s">
        <v>1422</v>
      </c>
      <c r="W252" s="3" t="s">
        <v>1423</v>
      </c>
    </row>
    <row r="253" spans="1:23" x14ac:dyDescent="0.35">
      <c r="A253" s="6" t="s">
        <v>798</v>
      </c>
      <c r="B253" s="3" t="s">
        <v>1352</v>
      </c>
      <c r="C253" s="3" t="s">
        <v>278</v>
      </c>
      <c r="D253" s="3" t="s">
        <v>1226</v>
      </c>
      <c r="E253" s="3" t="s">
        <v>1227</v>
      </c>
      <c r="F253" s="3" t="s">
        <v>1353</v>
      </c>
      <c r="G253" s="3"/>
      <c r="H253" s="3" t="s">
        <v>1354</v>
      </c>
      <c r="I253" s="9" t="s">
        <v>1355</v>
      </c>
      <c r="J253" s="9" t="s">
        <v>1356</v>
      </c>
      <c r="K253" s="3" t="s">
        <v>1232</v>
      </c>
      <c r="L253" s="3" t="s">
        <v>1357</v>
      </c>
      <c r="M253" s="3"/>
      <c r="N253" s="3" t="s">
        <v>12</v>
      </c>
      <c r="O253" s="3" t="s">
        <v>1234</v>
      </c>
      <c r="P253" s="3" t="s">
        <v>1235</v>
      </c>
      <c r="Q253" s="3"/>
      <c r="R253" s="3"/>
      <c r="S253" s="3" t="s">
        <v>1236</v>
      </c>
      <c r="T253" s="3" t="s">
        <v>1237</v>
      </c>
      <c r="U253" s="3" t="s">
        <v>1238</v>
      </c>
      <c r="V253" s="3" t="s">
        <v>1358</v>
      </c>
      <c r="W253" s="3" t="s">
        <v>1359</v>
      </c>
    </row>
    <row r="254" spans="1:23" x14ac:dyDescent="0.35">
      <c r="A254" s="6" t="s">
        <v>800</v>
      </c>
      <c r="B254" s="3" t="s">
        <v>1352</v>
      </c>
      <c r="C254" s="3" t="s">
        <v>278</v>
      </c>
      <c r="D254" s="3" t="s">
        <v>1226</v>
      </c>
      <c r="E254" s="3" t="s">
        <v>1227</v>
      </c>
      <c r="F254" s="3" t="s">
        <v>1353</v>
      </c>
      <c r="G254" s="3"/>
      <c r="H254" s="3" t="s">
        <v>1354</v>
      </c>
      <c r="I254" s="9" t="s">
        <v>1355</v>
      </c>
      <c r="J254" s="9" t="s">
        <v>1356</v>
      </c>
      <c r="K254" s="3" t="s">
        <v>1232</v>
      </c>
      <c r="L254" s="3" t="s">
        <v>1357</v>
      </c>
      <c r="M254" s="3"/>
      <c r="N254" s="3" t="s">
        <v>12</v>
      </c>
      <c r="O254" s="3" t="s">
        <v>1234</v>
      </c>
      <c r="P254" s="3" t="s">
        <v>1235</v>
      </c>
      <c r="Q254" s="3"/>
      <c r="R254" s="3"/>
      <c r="S254" s="3" t="s">
        <v>1236</v>
      </c>
      <c r="T254" s="3" t="s">
        <v>1237</v>
      </c>
      <c r="U254" s="3" t="s">
        <v>1238</v>
      </c>
      <c r="V254" s="3" t="s">
        <v>1358</v>
      </c>
      <c r="W254" s="3" t="s">
        <v>1359</v>
      </c>
    </row>
    <row r="255" spans="1:23" x14ac:dyDescent="0.35">
      <c r="A255" s="6" t="s">
        <v>802</v>
      </c>
      <c r="B255" s="3" t="s">
        <v>1352</v>
      </c>
      <c r="C255" s="3" t="s">
        <v>278</v>
      </c>
      <c r="D255" s="3" t="s">
        <v>1226</v>
      </c>
      <c r="E255" s="3" t="s">
        <v>1227</v>
      </c>
      <c r="F255" s="3" t="s">
        <v>1353</v>
      </c>
      <c r="G255" s="3"/>
      <c r="H255" s="3" t="s">
        <v>1354</v>
      </c>
      <c r="I255" s="9" t="s">
        <v>1355</v>
      </c>
      <c r="J255" s="9" t="s">
        <v>1356</v>
      </c>
      <c r="K255" s="3" t="s">
        <v>1232</v>
      </c>
      <c r="L255" s="3" t="s">
        <v>1357</v>
      </c>
      <c r="M255" s="3"/>
      <c r="N255" s="3" t="s">
        <v>12</v>
      </c>
      <c r="O255" s="3" t="s">
        <v>1234</v>
      </c>
      <c r="P255" s="3" t="s">
        <v>1235</v>
      </c>
      <c r="Q255" s="3"/>
      <c r="R255" s="3"/>
      <c r="S255" s="3" t="s">
        <v>1236</v>
      </c>
      <c r="T255" s="3" t="s">
        <v>1237</v>
      </c>
      <c r="U255" s="3" t="s">
        <v>1238</v>
      </c>
      <c r="V255" s="3" t="s">
        <v>1358</v>
      </c>
      <c r="W255" s="3" t="s">
        <v>1359</v>
      </c>
    </row>
    <row r="256" spans="1:23" x14ac:dyDescent="0.35">
      <c r="A256" s="6" t="s">
        <v>804</v>
      </c>
      <c r="B256" s="3" t="s">
        <v>1352</v>
      </c>
      <c r="C256" s="3" t="s">
        <v>562</v>
      </c>
      <c r="D256" s="3" t="s">
        <v>1226</v>
      </c>
      <c r="E256" s="3" t="s">
        <v>1227</v>
      </c>
      <c r="F256" s="3" t="s">
        <v>1499</v>
      </c>
      <c r="G256" s="3" t="s">
        <v>1361</v>
      </c>
      <c r="H256" s="3" t="s">
        <v>1500</v>
      </c>
      <c r="I256" s="9" t="s">
        <v>1501</v>
      </c>
      <c r="J256" s="9" t="s">
        <v>1502</v>
      </c>
      <c r="K256" s="3" t="s">
        <v>1232</v>
      </c>
      <c r="L256" s="3" t="s">
        <v>1503</v>
      </c>
      <c r="M256" s="3"/>
      <c r="N256" s="3" t="s">
        <v>12</v>
      </c>
      <c r="O256" s="3" t="s">
        <v>1234</v>
      </c>
      <c r="P256" s="3" t="s">
        <v>1235</v>
      </c>
      <c r="Q256" s="3"/>
      <c r="R256" s="3"/>
      <c r="S256" s="3" t="s">
        <v>1236</v>
      </c>
      <c r="T256" s="3" t="s">
        <v>1237</v>
      </c>
      <c r="U256" s="3" t="s">
        <v>1238</v>
      </c>
      <c r="V256" s="3" t="s">
        <v>1504</v>
      </c>
      <c r="W256" s="3" t="s">
        <v>1505</v>
      </c>
    </row>
    <row r="257" spans="1:23" x14ac:dyDescent="0.35">
      <c r="A257" s="6" t="s">
        <v>806</v>
      </c>
      <c r="B257" s="3" t="s">
        <v>1352</v>
      </c>
      <c r="C257" s="3" t="s">
        <v>562</v>
      </c>
      <c r="D257" s="3" t="s">
        <v>1226</v>
      </c>
      <c r="E257" s="3" t="s">
        <v>1227</v>
      </c>
      <c r="F257" s="3" t="s">
        <v>1499</v>
      </c>
      <c r="G257" s="3" t="s">
        <v>1361</v>
      </c>
      <c r="H257" s="3" t="s">
        <v>1500</v>
      </c>
      <c r="I257" s="9" t="s">
        <v>1501</v>
      </c>
      <c r="J257" s="9" t="s">
        <v>1502</v>
      </c>
      <c r="K257" s="3" t="s">
        <v>1232</v>
      </c>
      <c r="L257" s="3" t="s">
        <v>1503</v>
      </c>
      <c r="M257" s="3"/>
      <c r="N257" s="3" t="s">
        <v>12</v>
      </c>
      <c r="O257" s="3" t="s">
        <v>1234</v>
      </c>
      <c r="P257" s="3" t="s">
        <v>1235</v>
      </c>
      <c r="Q257" s="3"/>
      <c r="R257" s="3"/>
      <c r="S257" s="3" t="s">
        <v>1236</v>
      </c>
      <c r="T257" s="3" t="s">
        <v>1237</v>
      </c>
      <c r="U257" s="3" t="s">
        <v>1238</v>
      </c>
      <c r="V257" s="3" t="s">
        <v>1504</v>
      </c>
      <c r="W257" s="3" t="s">
        <v>1505</v>
      </c>
    </row>
    <row r="258" spans="1:23" x14ac:dyDescent="0.35">
      <c r="A258" s="6" t="s">
        <v>808</v>
      </c>
      <c r="B258" s="3" t="s">
        <v>1225</v>
      </c>
      <c r="C258" s="3" t="s">
        <v>380</v>
      </c>
      <c r="D258" s="3" t="s">
        <v>1226</v>
      </c>
      <c r="E258" s="3" t="s">
        <v>1227</v>
      </c>
      <c r="F258" s="3" t="s">
        <v>1413</v>
      </c>
      <c r="G258" s="3"/>
      <c r="H258" s="3" t="s">
        <v>1414</v>
      </c>
      <c r="I258" s="9" t="s">
        <v>1420</v>
      </c>
      <c r="J258" s="9" t="s">
        <v>1416</v>
      </c>
      <c r="K258" s="3" t="s">
        <v>1232</v>
      </c>
      <c r="L258" s="3" t="s">
        <v>1421</v>
      </c>
      <c r="M258" s="3"/>
      <c r="N258" s="3" t="s">
        <v>12</v>
      </c>
      <c r="O258" s="3" t="s">
        <v>1234</v>
      </c>
      <c r="P258" s="3" t="s">
        <v>1235</v>
      </c>
      <c r="Q258" s="3"/>
      <c r="R258" s="3"/>
      <c r="S258" s="3" t="s">
        <v>1236</v>
      </c>
      <c r="T258" s="3" t="s">
        <v>1237</v>
      </c>
      <c r="U258" s="3" t="s">
        <v>1238</v>
      </c>
      <c r="V258" s="3" t="s">
        <v>1422</v>
      </c>
      <c r="W258" s="3" t="s">
        <v>1423</v>
      </c>
    </row>
    <row r="259" spans="1:23" x14ac:dyDescent="0.35">
      <c r="A259" s="6" t="s">
        <v>810</v>
      </c>
      <c r="B259" s="3" t="s">
        <v>1225</v>
      </c>
      <c r="C259" s="3" t="s">
        <v>380</v>
      </c>
      <c r="D259" s="3" t="s">
        <v>1226</v>
      </c>
      <c r="E259" s="3" t="s">
        <v>1227</v>
      </c>
      <c r="F259" s="3" t="s">
        <v>1413</v>
      </c>
      <c r="G259" s="3"/>
      <c r="H259" s="3" t="s">
        <v>1414</v>
      </c>
      <c r="I259" s="9" t="s">
        <v>1420</v>
      </c>
      <c r="J259" s="9" t="s">
        <v>1416</v>
      </c>
      <c r="K259" s="3" t="s">
        <v>1232</v>
      </c>
      <c r="L259" s="3" t="s">
        <v>1421</v>
      </c>
      <c r="M259" s="3"/>
      <c r="N259" s="3" t="s">
        <v>12</v>
      </c>
      <c r="O259" s="3" t="s">
        <v>1234</v>
      </c>
      <c r="P259" s="3" t="s">
        <v>1235</v>
      </c>
      <c r="Q259" s="3"/>
      <c r="R259" s="3"/>
      <c r="S259" s="3" t="s">
        <v>1236</v>
      </c>
      <c r="T259" s="3" t="s">
        <v>1237</v>
      </c>
      <c r="U259" s="3" t="s">
        <v>1238</v>
      </c>
      <c r="V259" s="3" t="s">
        <v>1422</v>
      </c>
      <c r="W259" s="3" t="s">
        <v>1423</v>
      </c>
    </row>
    <row r="260" spans="1:23" x14ac:dyDescent="0.35">
      <c r="A260" s="6" t="s">
        <v>812</v>
      </c>
      <c r="B260" s="3" t="s">
        <v>1225</v>
      </c>
      <c r="C260" s="3" t="s">
        <v>380</v>
      </c>
      <c r="D260" s="3" t="s">
        <v>1226</v>
      </c>
      <c r="E260" s="3" t="s">
        <v>1227</v>
      </c>
      <c r="F260" s="3" t="s">
        <v>1413</v>
      </c>
      <c r="G260" s="3"/>
      <c r="H260" s="3" t="s">
        <v>1414</v>
      </c>
      <c r="I260" s="9" t="s">
        <v>1420</v>
      </c>
      <c r="J260" s="9" t="s">
        <v>1416</v>
      </c>
      <c r="K260" s="3" t="s">
        <v>1232</v>
      </c>
      <c r="L260" s="3" t="s">
        <v>1421</v>
      </c>
      <c r="M260" s="3"/>
      <c r="N260" s="3" t="s">
        <v>12</v>
      </c>
      <c r="O260" s="3" t="s">
        <v>1234</v>
      </c>
      <c r="P260" s="3" t="s">
        <v>1235</v>
      </c>
      <c r="Q260" s="3"/>
      <c r="R260" s="3"/>
      <c r="S260" s="3" t="s">
        <v>1236</v>
      </c>
      <c r="T260" s="3" t="s">
        <v>1237</v>
      </c>
      <c r="U260" s="3" t="s">
        <v>1238</v>
      </c>
      <c r="V260" s="3" t="s">
        <v>1422</v>
      </c>
      <c r="W260" s="3" t="s">
        <v>1423</v>
      </c>
    </row>
    <row r="261" spans="1:23" x14ac:dyDescent="0.35">
      <c r="A261" s="6" t="s">
        <v>814</v>
      </c>
      <c r="B261" s="3" t="s">
        <v>1352</v>
      </c>
      <c r="C261" s="3" t="s">
        <v>562</v>
      </c>
      <c r="D261" s="3" t="s">
        <v>1226</v>
      </c>
      <c r="E261" s="3" t="s">
        <v>1227</v>
      </c>
      <c r="F261" s="3" t="s">
        <v>1499</v>
      </c>
      <c r="G261" s="3" t="s">
        <v>1361</v>
      </c>
      <c r="H261" s="3" t="s">
        <v>1500</v>
      </c>
      <c r="I261" s="9" t="s">
        <v>1501</v>
      </c>
      <c r="J261" s="9" t="s">
        <v>1502</v>
      </c>
      <c r="K261" s="3" t="s">
        <v>1232</v>
      </c>
      <c r="L261" s="3" t="s">
        <v>1503</v>
      </c>
      <c r="M261" s="3"/>
      <c r="N261" s="3" t="s">
        <v>12</v>
      </c>
      <c r="O261" s="3" t="s">
        <v>1234</v>
      </c>
      <c r="P261" s="3" t="s">
        <v>1235</v>
      </c>
      <c r="Q261" s="3"/>
      <c r="R261" s="3"/>
      <c r="S261" s="3" t="s">
        <v>1236</v>
      </c>
      <c r="T261" s="3" t="s">
        <v>1237</v>
      </c>
      <c r="U261" s="3" t="s">
        <v>1238</v>
      </c>
      <c r="V261" s="3" t="s">
        <v>1504</v>
      </c>
      <c r="W261" s="3" t="s">
        <v>1505</v>
      </c>
    </row>
    <row r="262" spans="1:23" x14ac:dyDescent="0.35">
      <c r="A262" s="6" t="s">
        <v>816</v>
      </c>
      <c r="B262" s="3" t="s">
        <v>1352</v>
      </c>
      <c r="C262" s="3" t="s">
        <v>562</v>
      </c>
      <c r="D262" s="3" t="s">
        <v>1226</v>
      </c>
      <c r="E262" s="3" t="s">
        <v>1227</v>
      </c>
      <c r="F262" s="3" t="s">
        <v>1499</v>
      </c>
      <c r="G262" s="3" t="s">
        <v>1361</v>
      </c>
      <c r="H262" s="3" t="s">
        <v>1500</v>
      </c>
      <c r="I262" s="9" t="s">
        <v>1501</v>
      </c>
      <c r="J262" s="9" t="s">
        <v>1502</v>
      </c>
      <c r="K262" s="3" t="s">
        <v>1232</v>
      </c>
      <c r="L262" s="3" t="s">
        <v>1503</v>
      </c>
      <c r="M262" s="3"/>
      <c r="N262" s="3" t="s">
        <v>12</v>
      </c>
      <c r="O262" s="3" t="s">
        <v>1234</v>
      </c>
      <c r="P262" s="3" t="s">
        <v>1235</v>
      </c>
      <c r="Q262" s="3"/>
      <c r="R262" s="3"/>
      <c r="S262" s="3" t="s">
        <v>1236</v>
      </c>
      <c r="T262" s="3" t="s">
        <v>1237</v>
      </c>
      <c r="U262" s="3" t="s">
        <v>1238</v>
      </c>
      <c r="V262" s="3" t="s">
        <v>1504</v>
      </c>
      <c r="W262" s="3" t="s">
        <v>1505</v>
      </c>
    </row>
    <row r="263" spans="1:23" x14ac:dyDescent="0.35">
      <c r="A263" s="6" t="s">
        <v>818</v>
      </c>
      <c r="B263" s="3" t="s">
        <v>1352</v>
      </c>
      <c r="C263" s="3" t="s">
        <v>562</v>
      </c>
      <c r="D263" s="3" t="s">
        <v>1226</v>
      </c>
      <c r="E263" s="3" t="s">
        <v>1227</v>
      </c>
      <c r="F263" s="3" t="s">
        <v>1499</v>
      </c>
      <c r="G263" s="3" t="s">
        <v>1361</v>
      </c>
      <c r="H263" s="3" t="s">
        <v>1500</v>
      </c>
      <c r="I263" s="9" t="s">
        <v>1501</v>
      </c>
      <c r="J263" s="9" t="s">
        <v>1502</v>
      </c>
      <c r="K263" s="3" t="s">
        <v>1232</v>
      </c>
      <c r="L263" s="3" t="s">
        <v>1503</v>
      </c>
      <c r="M263" s="3"/>
      <c r="N263" s="3" t="s">
        <v>12</v>
      </c>
      <c r="O263" s="3" t="s">
        <v>1234</v>
      </c>
      <c r="P263" s="3" t="s">
        <v>1235</v>
      </c>
      <c r="Q263" s="3"/>
      <c r="R263" s="3"/>
      <c r="S263" s="3" t="s">
        <v>1236</v>
      </c>
      <c r="T263" s="3" t="s">
        <v>1237</v>
      </c>
      <c r="U263" s="3" t="s">
        <v>1238</v>
      </c>
      <c r="V263" s="3" t="s">
        <v>1504</v>
      </c>
      <c r="W263" s="3" t="s">
        <v>1505</v>
      </c>
    </row>
    <row r="264" spans="1:23" x14ac:dyDescent="0.35">
      <c r="A264" s="6" t="s">
        <v>820</v>
      </c>
      <c r="B264" s="3" t="s">
        <v>1225</v>
      </c>
      <c r="C264" s="3" t="s">
        <v>380</v>
      </c>
      <c r="D264" s="3" t="s">
        <v>1226</v>
      </c>
      <c r="E264" s="3" t="s">
        <v>1227</v>
      </c>
      <c r="F264" s="3" t="s">
        <v>1413</v>
      </c>
      <c r="G264" s="3"/>
      <c r="H264" s="3" t="s">
        <v>1414</v>
      </c>
      <c r="I264" s="9" t="s">
        <v>1420</v>
      </c>
      <c r="J264" s="9" t="s">
        <v>1416</v>
      </c>
      <c r="K264" s="3" t="s">
        <v>1232</v>
      </c>
      <c r="L264" s="3" t="s">
        <v>1421</v>
      </c>
      <c r="M264" s="3"/>
      <c r="N264" s="3" t="s">
        <v>12</v>
      </c>
      <c r="O264" s="3" t="s">
        <v>1234</v>
      </c>
      <c r="P264" s="3" t="s">
        <v>1235</v>
      </c>
      <c r="Q264" s="3"/>
      <c r="R264" s="3"/>
      <c r="S264" s="3" t="s">
        <v>1236</v>
      </c>
      <c r="T264" s="3" t="s">
        <v>1237</v>
      </c>
      <c r="U264" s="3" t="s">
        <v>1238</v>
      </c>
      <c r="V264" s="3" t="s">
        <v>1422</v>
      </c>
      <c r="W264" s="3" t="s">
        <v>1423</v>
      </c>
    </row>
    <row r="265" spans="1:23" x14ac:dyDescent="0.35">
      <c r="A265" s="6" t="s">
        <v>822</v>
      </c>
      <c r="B265" s="3" t="s">
        <v>1352</v>
      </c>
      <c r="C265" s="3" t="s">
        <v>562</v>
      </c>
      <c r="D265" s="3" t="s">
        <v>1226</v>
      </c>
      <c r="E265" s="3" t="s">
        <v>1227</v>
      </c>
      <c r="F265" s="3" t="s">
        <v>1499</v>
      </c>
      <c r="G265" s="3" t="s">
        <v>1361</v>
      </c>
      <c r="H265" s="3" t="s">
        <v>1500</v>
      </c>
      <c r="I265" s="9" t="s">
        <v>1501</v>
      </c>
      <c r="J265" s="9" t="s">
        <v>1502</v>
      </c>
      <c r="K265" s="3" t="s">
        <v>1232</v>
      </c>
      <c r="L265" s="3" t="s">
        <v>1503</v>
      </c>
      <c r="M265" s="3"/>
      <c r="N265" s="3" t="s">
        <v>12</v>
      </c>
      <c r="O265" s="3" t="s">
        <v>1234</v>
      </c>
      <c r="P265" s="3" t="s">
        <v>1235</v>
      </c>
      <c r="Q265" s="3"/>
      <c r="R265" s="3"/>
      <c r="S265" s="3" t="s">
        <v>1236</v>
      </c>
      <c r="T265" s="3" t="s">
        <v>1237</v>
      </c>
      <c r="U265" s="3" t="s">
        <v>1238</v>
      </c>
      <c r="V265" s="3" t="s">
        <v>1504</v>
      </c>
      <c r="W265" s="3" t="s">
        <v>1505</v>
      </c>
    </row>
    <row r="266" spans="1:23" x14ac:dyDescent="0.35">
      <c r="A266" s="6" t="s">
        <v>824</v>
      </c>
      <c r="B266" s="3" t="s">
        <v>1352</v>
      </c>
      <c r="C266" s="3" t="s">
        <v>562</v>
      </c>
      <c r="D266" s="3" t="s">
        <v>1226</v>
      </c>
      <c r="E266" s="3" t="s">
        <v>1227</v>
      </c>
      <c r="F266" s="3" t="s">
        <v>1499</v>
      </c>
      <c r="G266" s="3" t="s">
        <v>1361</v>
      </c>
      <c r="H266" s="3" t="s">
        <v>1500</v>
      </c>
      <c r="I266" s="9" t="s">
        <v>1501</v>
      </c>
      <c r="J266" s="9" t="s">
        <v>1502</v>
      </c>
      <c r="K266" s="3" t="s">
        <v>1232</v>
      </c>
      <c r="L266" s="3" t="s">
        <v>1503</v>
      </c>
      <c r="M266" s="3"/>
      <c r="N266" s="3" t="s">
        <v>12</v>
      </c>
      <c r="O266" s="3" t="s">
        <v>1234</v>
      </c>
      <c r="P266" s="3" t="s">
        <v>1235</v>
      </c>
      <c r="Q266" s="3"/>
      <c r="R266" s="3"/>
      <c r="S266" s="3" t="s">
        <v>1236</v>
      </c>
      <c r="T266" s="3" t="s">
        <v>1237</v>
      </c>
      <c r="U266" s="3" t="s">
        <v>1238</v>
      </c>
      <c r="V266" s="3" t="s">
        <v>1504</v>
      </c>
      <c r="W266" s="3" t="s">
        <v>1505</v>
      </c>
    </row>
    <row r="267" spans="1:23" x14ac:dyDescent="0.35">
      <c r="A267" s="6" t="s">
        <v>826</v>
      </c>
      <c r="B267" s="3" t="s">
        <v>1352</v>
      </c>
      <c r="C267" s="3" t="s">
        <v>562</v>
      </c>
      <c r="D267" s="3" t="s">
        <v>1226</v>
      </c>
      <c r="E267" s="3" t="s">
        <v>1227</v>
      </c>
      <c r="F267" s="3" t="s">
        <v>1499</v>
      </c>
      <c r="G267" s="3" t="s">
        <v>1361</v>
      </c>
      <c r="H267" s="3" t="s">
        <v>1500</v>
      </c>
      <c r="I267" s="9" t="s">
        <v>1501</v>
      </c>
      <c r="J267" s="9" t="s">
        <v>1502</v>
      </c>
      <c r="K267" s="3" t="s">
        <v>1232</v>
      </c>
      <c r="L267" s="3" t="s">
        <v>1503</v>
      </c>
      <c r="M267" s="3"/>
      <c r="N267" s="3" t="s">
        <v>12</v>
      </c>
      <c r="O267" s="3" t="s">
        <v>1234</v>
      </c>
      <c r="P267" s="3" t="s">
        <v>1235</v>
      </c>
      <c r="Q267" s="3"/>
      <c r="R267" s="3"/>
      <c r="S267" s="3" t="s">
        <v>1236</v>
      </c>
      <c r="T267" s="3" t="s">
        <v>1237</v>
      </c>
      <c r="U267" s="3" t="s">
        <v>1238</v>
      </c>
      <c r="V267" s="3" t="s">
        <v>1504</v>
      </c>
      <c r="W267" s="3" t="s">
        <v>1505</v>
      </c>
    </row>
    <row r="268" spans="1:23" x14ac:dyDescent="0.35">
      <c r="A268" s="6" t="s">
        <v>828</v>
      </c>
      <c r="B268" s="3" t="s">
        <v>1225</v>
      </c>
      <c r="C268" s="3" t="s">
        <v>380</v>
      </c>
      <c r="D268" s="3" t="s">
        <v>1226</v>
      </c>
      <c r="E268" s="3" t="s">
        <v>1227</v>
      </c>
      <c r="F268" s="3" t="s">
        <v>1385</v>
      </c>
      <c r="G268" s="3"/>
      <c r="H268" s="3" t="s">
        <v>1386</v>
      </c>
      <c r="I268" s="9" t="s">
        <v>1387</v>
      </c>
      <c r="J268" s="9" t="s">
        <v>1388</v>
      </c>
      <c r="K268" s="3" t="s">
        <v>1232</v>
      </c>
      <c r="L268" s="3" t="s">
        <v>1389</v>
      </c>
      <c r="M268" s="3"/>
      <c r="N268" s="3" t="s">
        <v>12</v>
      </c>
      <c r="O268" s="3" t="s">
        <v>1234</v>
      </c>
      <c r="P268" s="3" t="s">
        <v>1235</v>
      </c>
      <c r="Q268" s="3"/>
      <c r="R268" s="3"/>
      <c r="S268" s="3" t="s">
        <v>1236</v>
      </c>
      <c r="T268" s="3" t="s">
        <v>1237</v>
      </c>
      <c r="U268" s="3" t="s">
        <v>1238</v>
      </c>
      <c r="V268" s="3" t="s">
        <v>1390</v>
      </c>
      <c r="W268" s="3" t="s">
        <v>1391</v>
      </c>
    </row>
    <row r="269" spans="1:23" x14ac:dyDescent="0.35">
      <c r="A269" s="6" t="s">
        <v>830</v>
      </c>
      <c r="B269" s="3" t="s">
        <v>1225</v>
      </c>
      <c r="C269" s="3" t="s">
        <v>380</v>
      </c>
      <c r="D269" s="3" t="s">
        <v>1226</v>
      </c>
      <c r="E269" s="3" t="s">
        <v>1227</v>
      </c>
      <c r="F269" s="3" t="s">
        <v>1385</v>
      </c>
      <c r="G269" s="3"/>
      <c r="H269" s="3" t="s">
        <v>1386</v>
      </c>
      <c r="I269" s="9" t="s">
        <v>1387</v>
      </c>
      <c r="J269" s="9" t="s">
        <v>1388</v>
      </c>
      <c r="K269" s="3" t="s">
        <v>1232</v>
      </c>
      <c r="L269" s="3" t="s">
        <v>1389</v>
      </c>
      <c r="M269" s="3"/>
      <c r="N269" s="3" t="s">
        <v>12</v>
      </c>
      <c r="O269" s="3" t="s">
        <v>1234</v>
      </c>
      <c r="P269" s="3" t="s">
        <v>1235</v>
      </c>
      <c r="Q269" s="3"/>
      <c r="R269" s="3"/>
      <c r="S269" s="3" t="s">
        <v>1236</v>
      </c>
      <c r="T269" s="3" t="s">
        <v>1237</v>
      </c>
      <c r="U269" s="3" t="s">
        <v>1238</v>
      </c>
      <c r="V269" s="3" t="s">
        <v>1390</v>
      </c>
      <c r="W269" s="3" t="s">
        <v>1391</v>
      </c>
    </row>
    <row r="270" spans="1:23" x14ac:dyDescent="0.35">
      <c r="A270" s="6" t="s">
        <v>832</v>
      </c>
      <c r="B270" s="3" t="s">
        <v>1225</v>
      </c>
      <c r="C270" s="3" t="s">
        <v>380</v>
      </c>
      <c r="D270" s="3" t="s">
        <v>1226</v>
      </c>
      <c r="E270" s="3" t="s">
        <v>1227</v>
      </c>
      <c r="F270" s="3" t="s">
        <v>1385</v>
      </c>
      <c r="G270" s="3"/>
      <c r="H270" s="3" t="s">
        <v>1386</v>
      </c>
      <c r="I270" s="9" t="s">
        <v>1387</v>
      </c>
      <c r="J270" s="9" t="s">
        <v>1388</v>
      </c>
      <c r="K270" s="3" t="s">
        <v>1232</v>
      </c>
      <c r="L270" s="3" t="s">
        <v>1389</v>
      </c>
      <c r="M270" s="3"/>
      <c r="N270" s="3" t="s">
        <v>12</v>
      </c>
      <c r="O270" s="3" t="s">
        <v>1234</v>
      </c>
      <c r="P270" s="3" t="s">
        <v>1235</v>
      </c>
      <c r="Q270" s="3"/>
      <c r="R270" s="3"/>
      <c r="S270" s="3" t="s">
        <v>1236</v>
      </c>
      <c r="T270" s="3" t="s">
        <v>1237</v>
      </c>
      <c r="U270" s="3" t="s">
        <v>1238</v>
      </c>
      <c r="V270" s="3" t="s">
        <v>1390</v>
      </c>
      <c r="W270" s="3" t="s">
        <v>1391</v>
      </c>
    </row>
    <row r="271" spans="1:23" x14ac:dyDescent="0.35">
      <c r="A271" s="6" t="s">
        <v>834</v>
      </c>
      <c r="B271" s="3" t="s">
        <v>1225</v>
      </c>
      <c r="C271" s="3" t="s">
        <v>380</v>
      </c>
      <c r="D271" s="3" t="s">
        <v>1226</v>
      </c>
      <c r="E271" s="3" t="s">
        <v>1227</v>
      </c>
      <c r="F271" s="3" t="s">
        <v>1385</v>
      </c>
      <c r="G271" s="3"/>
      <c r="H271" s="3" t="s">
        <v>1386</v>
      </c>
      <c r="I271" s="9" t="s">
        <v>1387</v>
      </c>
      <c r="J271" s="9" t="s">
        <v>1388</v>
      </c>
      <c r="K271" s="3" t="s">
        <v>1232</v>
      </c>
      <c r="L271" s="3" t="s">
        <v>1389</v>
      </c>
      <c r="M271" s="3"/>
      <c r="N271" s="3" t="s">
        <v>12</v>
      </c>
      <c r="O271" s="3" t="s">
        <v>1234</v>
      </c>
      <c r="P271" s="3" t="s">
        <v>1235</v>
      </c>
      <c r="Q271" s="3"/>
      <c r="R271" s="3"/>
      <c r="S271" s="3" t="s">
        <v>1236</v>
      </c>
      <c r="T271" s="3" t="s">
        <v>1237</v>
      </c>
      <c r="U271" s="3" t="s">
        <v>1238</v>
      </c>
      <c r="V271" s="3" t="s">
        <v>1390</v>
      </c>
      <c r="W271" s="3" t="s">
        <v>1391</v>
      </c>
    </row>
    <row r="272" spans="1:23" x14ac:dyDescent="0.35">
      <c r="A272" s="6" t="s">
        <v>836</v>
      </c>
      <c r="B272" s="3" t="s">
        <v>1225</v>
      </c>
      <c r="C272" s="3" t="s">
        <v>380</v>
      </c>
      <c r="D272" s="3" t="s">
        <v>1226</v>
      </c>
      <c r="E272" s="3" t="s">
        <v>1227</v>
      </c>
      <c r="F272" s="3" t="s">
        <v>1385</v>
      </c>
      <c r="G272" s="3"/>
      <c r="H272" s="3" t="s">
        <v>1386</v>
      </c>
      <c r="I272" s="9" t="s">
        <v>1387</v>
      </c>
      <c r="J272" s="9" t="s">
        <v>1388</v>
      </c>
      <c r="K272" s="3" t="s">
        <v>1232</v>
      </c>
      <c r="L272" s="3" t="s">
        <v>1389</v>
      </c>
      <c r="M272" s="3"/>
      <c r="N272" s="3" t="s">
        <v>12</v>
      </c>
      <c r="O272" s="3" t="s">
        <v>1234</v>
      </c>
      <c r="P272" s="3" t="s">
        <v>1235</v>
      </c>
      <c r="Q272" s="3"/>
      <c r="R272" s="3"/>
      <c r="S272" s="3" t="s">
        <v>1236</v>
      </c>
      <c r="T272" s="3" t="s">
        <v>1237</v>
      </c>
      <c r="U272" s="3" t="s">
        <v>1238</v>
      </c>
      <c r="V272" s="3" t="s">
        <v>1390</v>
      </c>
      <c r="W272" s="3" t="s">
        <v>1391</v>
      </c>
    </row>
    <row r="273" spans="1:23" x14ac:dyDescent="0.35">
      <c r="A273" s="6" t="s">
        <v>838</v>
      </c>
      <c r="B273" s="3" t="s">
        <v>1225</v>
      </c>
      <c r="C273" s="3" t="s">
        <v>380</v>
      </c>
      <c r="D273" s="3" t="s">
        <v>1226</v>
      </c>
      <c r="E273" s="3" t="s">
        <v>1227</v>
      </c>
      <c r="F273" s="3" t="s">
        <v>1385</v>
      </c>
      <c r="G273" s="3"/>
      <c r="H273" s="3" t="s">
        <v>1386</v>
      </c>
      <c r="I273" s="9" t="s">
        <v>1387</v>
      </c>
      <c r="J273" s="9" t="s">
        <v>1388</v>
      </c>
      <c r="K273" s="3" t="s">
        <v>1232</v>
      </c>
      <c r="L273" s="3" t="s">
        <v>1389</v>
      </c>
      <c r="M273" s="3"/>
      <c r="N273" s="3" t="s">
        <v>12</v>
      </c>
      <c r="O273" s="3" t="s">
        <v>1234</v>
      </c>
      <c r="P273" s="3" t="s">
        <v>1235</v>
      </c>
      <c r="Q273" s="3"/>
      <c r="R273" s="3"/>
      <c r="S273" s="3" t="s">
        <v>1236</v>
      </c>
      <c r="T273" s="3" t="s">
        <v>1237</v>
      </c>
      <c r="U273" s="3" t="s">
        <v>1238</v>
      </c>
      <c r="V273" s="3" t="s">
        <v>1390</v>
      </c>
      <c r="W273" s="3" t="s">
        <v>1391</v>
      </c>
    </row>
    <row r="274" spans="1:23" x14ac:dyDescent="0.35">
      <c r="A274" s="6" t="s">
        <v>840</v>
      </c>
      <c r="B274" s="3" t="s">
        <v>1225</v>
      </c>
      <c r="C274" s="3" t="s">
        <v>380</v>
      </c>
      <c r="D274" s="3" t="s">
        <v>1226</v>
      </c>
      <c r="E274" s="3" t="s">
        <v>1227</v>
      </c>
      <c r="F274" s="3" t="s">
        <v>1385</v>
      </c>
      <c r="G274" s="3"/>
      <c r="H274" s="3" t="s">
        <v>1386</v>
      </c>
      <c r="I274" s="9" t="s">
        <v>1387</v>
      </c>
      <c r="J274" s="9" t="s">
        <v>1388</v>
      </c>
      <c r="K274" s="3" t="s">
        <v>1232</v>
      </c>
      <c r="L274" s="3" t="s">
        <v>1389</v>
      </c>
      <c r="M274" s="3"/>
      <c r="N274" s="3" t="s">
        <v>12</v>
      </c>
      <c r="O274" s="3" t="s">
        <v>1234</v>
      </c>
      <c r="P274" s="3" t="s">
        <v>1235</v>
      </c>
      <c r="Q274" s="3"/>
      <c r="R274" s="3"/>
      <c r="S274" s="3" t="s">
        <v>1236</v>
      </c>
      <c r="T274" s="3" t="s">
        <v>1237</v>
      </c>
      <c r="U274" s="3" t="s">
        <v>1238</v>
      </c>
      <c r="V274" s="3" t="s">
        <v>1390</v>
      </c>
      <c r="W274" s="3" t="s">
        <v>1391</v>
      </c>
    </row>
    <row r="275" spans="1:23" x14ac:dyDescent="0.35">
      <c r="A275" s="6" t="s">
        <v>842</v>
      </c>
      <c r="B275" s="3" t="s">
        <v>1225</v>
      </c>
      <c r="C275" s="3" t="s">
        <v>380</v>
      </c>
      <c r="D275" s="3" t="s">
        <v>1226</v>
      </c>
      <c r="E275" s="3" t="s">
        <v>1227</v>
      </c>
      <c r="F275" s="3" t="s">
        <v>1385</v>
      </c>
      <c r="G275" s="3"/>
      <c r="H275" s="3" t="s">
        <v>1386</v>
      </c>
      <c r="I275" s="9" t="s">
        <v>1387</v>
      </c>
      <c r="J275" s="9" t="s">
        <v>1388</v>
      </c>
      <c r="K275" s="3" t="s">
        <v>1232</v>
      </c>
      <c r="L275" s="3" t="s">
        <v>1389</v>
      </c>
      <c r="M275" s="3"/>
      <c r="N275" s="3" t="s">
        <v>12</v>
      </c>
      <c r="O275" s="3" t="s">
        <v>1234</v>
      </c>
      <c r="P275" s="3" t="s">
        <v>1235</v>
      </c>
      <c r="Q275" s="3"/>
      <c r="R275" s="3"/>
      <c r="S275" s="3" t="s">
        <v>1236</v>
      </c>
      <c r="T275" s="3" t="s">
        <v>1237</v>
      </c>
      <c r="U275" s="3" t="s">
        <v>1238</v>
      </c>
      <c r="V275" s="3" t="s">
        <v>1390</v>
      </c>
      <c r="W275" s="3" t="s">
        <v>1391</v>
      </c>
    </row>
    <row r="276" spans="1:23" x14ac:dyDescent="0.35">
      <c r="A276" s="6" t="s">
        <v>844</v>
      </c>
      <c r="B276" s="3" t="s">
        <v>1225</v>
      </c>
      <c r="C276" s="3" t="s">
        <v>318</v>
      </c>
      <c r="D276" s="3" t="s">
        <v>1226</v>
      </c>
      <c r="E276" s="3" t="s">
        <v>1241</v>
      </c>
      <c r="F276" s="3" t="s">
        <v>1368</v>
      </c>
      <c r="G276" s="3"/>
      <c r="H276" s="3" t="s">
        <v>1457</v>
      </c>
      <c r="I276" s="9" t="s">
        <v>1458</v>
      </c>
      <c r="J276" s="9" t="s">
        <v>1459</v>
      </c>
      <c r="K276" s="3" t="s">
        <v>1232</v>
      </c>
      <c r="L276" s="3" t="s">
        <v>1460</v>
      </c>
      <c r="M276" s="3"/>
      <c r="N276" s="3" t="s">
        <v>12</v>
      </c>
      <c r="O276" s="3" t="s">
        <v>1234</v>
      </c>
      <c r="P276" s="3" t="s">
        <v>1235</v>
      </c>
      <c r="Q276" s="3"/>
      <c r="R276" s="3"/>
      <c r="S276" s="3" t="s">
        <v>1236</v>
      </c>
      <c r="T276" s="3" t="s">
        <v>1237</v>
      </c>
      <c r="U276" s="3" t="s">
        <v>1238</v>
      </c>
      <c r="V276" s="3" t="s">
        <v>1248</v>
      </c>
      <c r="W276" s="3" t="s">
        <v>1249</v>
      </c>
    </row>
    <row r="277" spans="1:23" x14ac:dyDescent="0.35">
      <c r="A277" s="6" t="s">
        <v>846</v>
      </c>
      <c r="B277" s="3" t="s">
        <v>1225</v>
      </c>
      <c r="C277" s="3" t="s">
        <v>380</v>
      </c>
      <c r="D277" s="3" t="s">
        <v>1226</v>
      </c>
      <c r="E277" s="3" t="s">
        <v>1227</v>
      </c>
      <c r="F277" s="3" t="s">
        <v>1385</v>
      </c>
      <c r="G277" s="3"/>
      <c r="H277" s="3" t="s">
        <v>1386</v>
      </c>
      <c r="I277" s="9" t="s">
        <v>1387</v>
      </c>
      <c r="J277" s="9" t="s">
        <v>1388</v>
      </c>
      <c r="K277" s="3" t="s">
        <v>1232</v>
      </c>
      <c r="L277" s="3" t="s">
        <v>1389</v>
      </c>
      <c r="M277" s="3"/>
      <c r="N277" s="3" t="s">
        <v>12</v>
      </c>
      <c r="O277" s="3" t="s">
        <v>1234</v>
      </c>
      <c r="P277" s="3" t="s">
        <v>1235</v>
      </c>
      <c r="Q277" s="3"/>
      <c r="R277" s="3"/>
      <c r="S277" s="3" t="s">
        <v>1236</v>
      </c>
      <c r="T277" s="3" t="s">
        <v>1237</v>
      </c>
      <c r="U277" s="3" t="s">
        <v>1238</v>
      </c>
      <c r="V277" s="3" t="s">
        <v>1390</v>
      </c>
      <c r="W277" s="3" t="s">
        <v>1391</v>
      </c>
    </row>
    <row r="278" spans="1:23" x14ac:dyDescent="0.35">
      <c r="A278" s="6" t="s">
        <v>848</v>
      </c>
      <c r="B278" s="3" t="s">
        <v>1225</v>
      </c>
      <c r="C278" s="3" t="s">
        <v>380</v>
      </c>
      <c r="D278" s="3" t="s">
        <v>1226</v>
      </c>
      <c r="E278" s="3" t="s">
        <v>1227</v>
      </c>
      <c r="F278" s="3" t="s">
        <v>1385</v>
      </c>
      <c r="G278" s="3"/>
      <c r="H278" s="3" t="s">
        <v>1386</v>
      </c>
      <c r="I278" s="9" t="s">
        <v>1387</v>
      </c>
      <c r="J278" s="9" t="s">
        <v>1388</v>
      </c>
      <c r="K278" s="3" t="s">
        <v>1232</v>
      </c>
      <c r="L278" s="3" t="s">
        <v>1389</v>
      </c>
      <c r="M278" s="3"/>
      <c r="N278" s="3" t="s">
        <v>12</v>
      </c>
      <c r="O278" s="3" t="s">
        <v>1234</v>
      </c>
      <c r="P278" s="3" t="s">
        <v>1235</v>
      </c>
      <c r="Q278" s="3"/>
      <c r="R278" s="3"/>
      <c r="S278" s="3" t="s">
        <v>1236</v>
      </c>
      <c r="T278" s="3" t="s">
        <v>1237</v>
      </c>
      <c r="U278" s="3" t="s">
        <v>1238</v>
      </c>
      <c r="V278" s="3" t="s">
        <v>1390</v>
      </c>
      <c r="W278" s="3" t="s">
        <v>1391</v>
      </c>
    </row>
    <row r="279" spans="1:23" x14ac:dyDescent="0.35">
      <c r="A279" s="6" t="s">
        <v>850</v>
      </c>
      <c r="B279" s="3" t="s">
        <v>1225</v>
      </c>
      <c r="C279" s="3" t="s">
        <v>318</v>
      </c>
      <c r="D279" s="3" t="s">
        <v>1226</v>
      </c>
      <c r="E279" s="3" t="s">
        <v>1241</v>
      </c>
      <c r="F279" s="3" t="s">
        <v>1368</v>
      </c>
      <c r="G279" s="3"/>
      <c r="H279" s="3" t="s">
        <v>1457</v>
      </c>
      <c r="I279" s="9" t="s">
        <v>1458</v>
      </c>
      <c r="J279" s="9" t="s">
        <v>1459</v>
      </c>
      <c r="K279" s="3" t="s">
        <v>1232</v>
      </c>
      <c r="L279" s="3" t="s">
        <v>1460</v>
      </c>
      <c r="M279" s="3"/>
      <c r="N279" s="3" t="s">
        <v>12</v>
      </c>
      <c r="O279" s="3" t="s">
        <v>1234</v>
      </c>
      <c r="P279" s="3" t="s">
        <v>1235</v>
      </c>
      <c r="Q279" s="3"/>
      <c r="R279" s="3"/>
      <c r="S279" s="3" t="s">
        <v>1236</v>
      </c>
      <c r="T279" s="3" t="s">
        <v>1237</v>
      </c>
      <c r="U279" s="3" t="s">
        <v>1238</v>
      </c>
      <c r="V279" s="3" t="s">
        <v>1248</v>
      </c>
      <c r="W279" s="3" t="s">
        <v>1249</v>
      </c>
    </row>
    <row r="280" spans="1:23" x14ac:dyDescent="0.35">
      <c r="A280" s="6" t="s">
        <v>852</v>
      </c>
      <c r="B280" s="3" t="s">
        <v>1250</v>
      </c>
      <c r="C280" s="3" t="s">
        <v>422</v>
      </c>
      <c r="D280" s="3" t="s">
        <v>1226</v>
      </c>
      <c r="E280" s="3" t="s">
        <v>1251</v>
      </c>
      <c r="F280" s="3" t="s">
        <v>1252</v>
      </c>
      <c r="G280" s="3"/>
      <c r="H280" s="3" t="s">
        <v>1253</v>
      </c>
      <c r="I280" s="9" t="s">
        <v>1254</v>
      </c>
      <c r="J280" s="9" t="s">
        <v>1255</v>
      </c>
      <c r="K280" s="3" t="s">
        <v>1232</v>
      </c>
      <c r="L280" s="3" t="s">
        <v>1257</v>
      </c>
      <c r="M280" s="3"/>
      <c r="N280" s="3" t="s">
        <v>12</v>
      </c>
      <c r="O280" s="3" t="s">
        <v>1234</v>
      </c>
      <c r="P280" s="3" t="s">
        <v>1235</v>
      </c>
      <c r="Q280" s="3"/>
      <c r="R280" s="3"/>
      <c r="S280" s="3" t="s">
        <v>1236</v>
      </c>
      <c r="T280" s="3" t="s">
        <v>1237</v>
      </c>
      <c r="U280" s="3" t="s">
        <v>1238</v>
      </c>
      <c r="V280" s="3" t="s">
        <v>1258</v>
      </c>
      <c r="W280" s="3" t="s">
        <v>1259</v>
      </c>
    </row>
    <row r="281" spans="1:23" x14ac:dyDescent="0.35">
      <c r="A281" s="6" t="s">
        <v>854</v>
      </c>
      <c r="B281" s="3" t="s">
        <v>1250</v>
      </c>
      <c r="C281" s="3" t="s">
        <v>422</v>
      </c>
      <c r="D281" s="3" t="s">
        <v>1226</v>
      </c>
      <c r="E281" s="3" t="s">
        <v>1251</v>
      </c>
      <c r="F281" s="3" t="s">
        <v>1252</v>
      </c>
      <c r="G281" s="3"/>
      <c r="H281" s="3" t="s">
        <v>1253</v>
      </c>
      <c r="I281" s="9" t="s">
        <v>1254</v>
      </c>
      <c r="J281" s="9" t="s">
        <v>1255</v>
      </c>
      <c r="K281" s="3" t="s">
        <v>1232</v>
      </c>
      <c r="L281" s="3" t="s">
        <v>1257</v>
      </c>
      <c r="M281" s="3"/>
      <c r="N281" s="3" t="s">
        <v>12</v>
      </c>
      <c r="O281" s="3" t="s">
        <v>1234</v>
      </c>
      <c r="P281" s="3" t="s">
        <v>1235</v>
      </c>
      <c r="Q281" s="3"/>
      <c r="R281" s="3"/>
      <c r="S281" s="3" t="s">
        <v>1236</v>
      </c>
      <c r="T281" s="3" t="s">
        <v>1237</v>
      </c>
      <c r="U281" s="3" t="s">
        <v>1238</v>
      </c>
      <c r="V281" s="3" t="s">
        <v>1258</v>
      </c>
      <c r="W281" s="3" t="s">
        <v>1259</v>
      </c>
    </row>
    <row r="282" spans="1:23" x14ac:dyDescent="0.35">
      <c r="A282" s="6" t="s">
        <v>17</v>
      </c>
      <c r="B282" s="3" t="s">
        <v>1225</v>
      </c>
      <c r="C282" s="3"/>
      <c r="D282" s="3" t="s">
        <v>1226</v>
      </c>
      <c r="E282" s="3" t="s">
        <v>1241</v>
      </c>
      <c r="F282" s="3" t="s">
        <v>1242</v>
      </c>
      <c r="G282" s="3"/>
      <c r="H282" s="3" t="s">
        <v>1243</v>
      </c>
      <c r="I282" s="9" t="s">
        <v>1244</v>
      </c>
      <c r="J282" s="9" t="s">
        <v>1245</v>
      </c>
      <c r="K282" s="3" t="s">
        <v>1246</v>
      </c>
      <c r="L282" s="3"/>
      <c r="M282" s="3"/>
      <c r="N282" s="3" t="s">
        <v>12</v>
      </c>
      <c r="O282" s="3" t="s">
        <v>1234</v>
      </c>
      <c r="P282" s="3" t="s">
        <v>1235</v>
      </c>
      <c r="Q282" s="3"/>
      <c r="R282" s="3"/>
      <c r="S282" s="3" t="s">
        <v>1236</v>
      </c>
      <c r="T282" s="3" t="s">
        <v>1237</v>
      </c>
      <c r="U282" s="3" t="s">
        <v>1247</v>
      </c>
      <c r="V282" s="3" t="s">
        <v>1248</v>
      </c>
      <c r="W282" s="3" t="s">
        <v>1249</v>
      </c>
    </row>
    <row r="283" spans="1:23" x14ac:dyDescent="0.35">
      <c r="A283" s="6" t="s">
        <v>21</v>
      </c>
      <c r="B283" s="3" t="s">
        <v>1250</v>
      </c>
      <c r="C283" s="3"/>
      <c r="D283" s="3" t="s">
        <v>1226</v>
      </c>
      <c r="E283" s="3" t="s">
        <v>1251</v>
      </c>
      <c r="F283" s="3" t="s">
        <v>1252</v>
      </c>
      <c r="G283" s="3"/>
      <c r="H283" s="3" t="s">
        <v>1253</v>
      </c>
      <c r="I283" s="9" t="s">
        <v>1254</v>
      </c>
      <c r="J283" s="9" t="s">
        <v>1255</v>
      </c>
      <c r="K283" s="3" t="s">
        <v>1256</v>
      </c>
      <c r="L283" s="3" t="s">
        <v>1257</v>
      </c>
      <c r="M283" s="3"/>
      <c r="N283" s="3" t="s">
        <v>12</v>
      </c>
      <c r="O283" s="3" t="s">
        <v>1234</v>
      </c>
      <c r="P283" s="3" t="s">
        <v>1235</v>
      </c>
      <c r="Q283" s="3"/>
      <c r="R283" s="3"/>
      <c r="S283" s="3" t="s">
        <v>1236</v>
      </c>
      <c r="T283" s="3" t="s">
        <v>1237</v>
      </c>
      <c r="U283" s="3" t="s">
        <v>1247</v>
      </c>
      <c r="V283" s="3" t="s">
        <v>1258</v>
      </c>
      <c r="W283" s="3" t="s">
        <v>1259</v>
      </c>
    </row>
    <row r="284" spans="1:23" x14ac:dyDescent="0.35">
      <c r="A284" s="6" t="s">
        <v>24</v>
      </c>
      <c r="B284" s="3" t="s">
        <v>1250</v>
      </c>
      <c r="C284" s="3"/>
      <c r="D284" s="3" t="s">
        <v>1226</v>
      </c>
      <c r="E284" s="3" t="s">
        <v>1251</v>
      </c>
      <c r="F284" s="3" t="s">
        <v>1252</v>
      </c>
      <c r="G284" s="3"/>
      <c r="H284" s="3" t="s">
        <v>1253</v>
      </c>
      <c r="I284" s="9" t="s">
        <v>1254</v>
      </c>
      <c r="J284" s="9" t="s">
        <v>1255</v>
      </c>
      <c r="K284" s="3" t="s">
        <v>1256</v>
      </c>
      <c r="L284" s="3" t="s">
        <v>1257</v>
      </c>
      <c r="M284" s="3"/>
      <c r="N284" s="3" t="s">
        <v>12</v>
      </c>
      <c r="O284" s="3" t="s">
        <v>1234</v>
      </c>
      <c r="P284" s="3" t="s">
        <v>1235</v>
      </c>
      <c r="Q284" s="3"/>
      <c r="R284" s="3"/>
      <c r="S284" s="3" t="s">
        <v>1236</v>
      </c>
      <c r="T284" s="3" t="s">
        <v>1237</v>
      </c>
      <c r="U284" s="3" t="s">
        <v>1247</v>
      </c>
      <c r="V284" s="3" t="s">
        <v>1258</v>
      </c>
      <c r="W284" s="3" t="s">
        <v>1259</v>
      </c>
    </row>
    <row r="285" spans="1:23" x14ac:dyDescent="0.35">
      <c r="A285" s="6" t="s">
        <v>27</v>
      </c>
      <c r="B285" s="3" t="s">
        <v>1250</v>
      </c>
      <c r="C285" s="3"/>
      <c r="D285" s="3" t="s">
        <v>1226</v>
      </c>
      <c r="E285" s="3" t="s">
        <v>1251</v>
      </c>
      <c r="F285" s="3" t="s">
        <v>1252</v>
      </c>
      <c r="G285" s="3"/>
      <c r="H285" s="3" t="s">
        <v>1253</v>
      </c>
      <c r="I285" s="9" t="s">
        <v>1254</v>
      </c>
      <c r="J285" s="9" t="s">
        <v>1255</v>
      </c>
      <c r="K285" s="3" t="s">
        <v>1256</v>
      </c>
      <c r="L285" s="3" t="s">
        <v>1257</v>
      </c>
      <c r="M285" s="3"/>
      <c r="N285" s="3" t="s">
        <v>12</v>
      </c>
      <c r="O285" s="3" t="s">
        <v>1234</v>
      </c>
      <c r="P285" s="3" t="s">
        <v>1235</v>
      </c>
      <c r="Q285" s="3"/>
      <c r="R285" s="3"/>
      <c r="S285" s="3" t="s">
        <v>1236</v>
      </c>
      <c r="T285" s="3" t="s">
        <v>1237</v>
      </c>
      <c r="U285" s="3" t="s">
        <v>1247</v>
      </c>
      <c r="V285" s="3" t="s">
        <v>1258</v>
      </c>
      <c r="W285" s="3" t="s">
        <v>1259</v>
      </c>
    </row>
    <row r="286" spans="1:23" x14ac:dyDescent="0.35">
      <c r="A286" s="6" t="s">
        <v>30</v>
      </c>
      <c r="B286" s="3" t="s">
        <v>1250</v>
      </c>
      <c r="C286" s="3"/>
      <c r="D286" s="3" t="s">
        <v>1226</v>
      </c>
      <c r="E286" s="3" t="s">
        <v>1251</v>
      </c>
      <c r="F286" s="3" t="s">
        <v>1252</v>
      </c>
      <c r="G286" s="3"/>
      <c r="H286" s="3" t="s">
        <v>1253</v>
      </c>
      <c r="I286" s="9" t="s">
        <v>1254</v>
      </c>
      <c r="J286" s="9" t="s">
        <v>1255</v>
      </c>
      <c r="K286" s="3" t="s">
        <v>1256</v>
      </c>
      <c r="L286" s="3" t="s">
        <v>1257</v>
      </c>
      <c r="M286" s="3"/>
      <c r="N286" s="3" t="s">
        <v>12</v>
      </c>
      <c r="O286" s="3" t="s">
        <v>1234</v>
      </c>
      <c r="P286" s="3" t="s">
        <v>1235</v>
      </c>
      <c r="Q286" s="3"/>
      <c r="R286" s="3"/>
      <c r="S286" s="3" t="s">
        <v>1236</v>
      </c>
      <c r="T286" s="3" t="s">
        <v>1237</v>
      </c>
      <c r="U286" s="3" t="s">
        <v>1247</v>
      </c>
      <c r="V286" s="3" t="s">
        <v>1258</v>
      </c>
      <c r="W286" s="3" t="s">
        <v>1259</v>
      </c>
    </row>
    <row r="287" spans="1:23" x14ac:dyDescent="0.35">
      <c r="A287" s="6" t="s">
        <v>33</v>
      </c>
      <c r="B287" s="3" t="s">
        <v>1225</v>
      </c>
      <c r="C287" s="3"/>
      <c r="D287" s="3" t="s">
        <v>1226</v>
      </c>
      <c r="E287" s="3" t="s">
        <v>1241</v>
      </c>
      <c r="F287" s="3" t="s">
        <v>1242</v>
      </c>
      <c r="G287" s="3"/>
      <c r="H287" s="3" t="s">
        <v>1243</v>
      </c>
      <c r="I287" s="9" t="s">
        <v>1244</v>
      </c>
      <c r="J287" s="9" t="s">
        <v>1245</v>
      </c>
      <c r="K287" s="3" t="s">
        <v>1246</v>
      </c>
      <c r="L287" s="3"/>
      <c r="M287" s="3"/>
      <c r="N287" s="3" t="s">
        <v>12</v>
      </c>
      <c r="O287" s="3" t="s">
        <v>1234</v>
      </c>
      <c r="P287" s="3" t="s">
        <v>1235</v>
      </c>
      <c r="Q287" s="3"/>
      <c r="R287" s="3"/>
      <c r="S287" s="3" t="s">
        <v>1236</v>
      </c>
      <c r="T287" s="3" t="s">
        <v>1237</v>
      </c>
      <c r="U287" s="3" t="s">
        <v>1247</v>
      </c>
      <c r="V287" s="3" t="s">
        <v>1248</v>
      </c>
      <c r="W287" s="3" t="s">
        <v>1249</v>
      </c>
    </row>
    <row r="288" spans="1:23" x14ac:dyDescent="0.35">
      <c r="A288" s="6" t="s">
        <v>36</v>
      </c>
      <c r="B288" s="3" t="s">
        <v>1225</v>
      </c>
      <c r="C288" s="3"/>
      <c r="D288" s="3" t="s">
        <v>1226</v>
      </c>
      <c r="E288" s="3" t="s">
        <v>1241</v>
      </c>
      <c r="F288" s="3" t="s">
        <v>1242</v>
      </c>
      <c r="G288" s="3"/>
      <c r="H288" s="3" t="s">
        <v>1243</v>
      </c>
      <c r="I288" s="9" t="s">
        <v>1244</v>
      </c>
      <c r="J288" s="9" t="s">
        <v>1245</v>
      </c>
      <c r="K288" s="3" t="s">
        <v>1246</v>
      </c>
      <c r="L288" s="3"/>
      <c r="M288" s="3"/>
      <c r="N288" s="3" t="s">
        <v>12</v>
      </c>
      <c r="O288" s="3" t="s">
        <v>1234</v>
      </c>
      <c r="P288" s="3" t="s">
        <v>1235</v>
      </c>
      <c r="Q288" s="3"/>
      <c r="R288" s="3"/>
      <c r="S288" s="3" t="s">
        <v>1236</v>
      </c>
      <c r="T288" s="3" t="s">
        <v>1237</v>
      </c>
      <c r="U288" s="3" t="s">
        <v>1247</v>
      </c>
      <c r="V288" s="3" t="s">
        <v>1248</v>
      </c>
      <c r="W288" s="3" t="s">
        <v>1249</v>
      </c>
    </row>
    <row r="289" spans="1:23" x14ac:dyDescent="0.35">
      <c r="A289" s="6" t="s">
        <v>39</v>
      </c>
      <c r="B289" s="3" t="s">
        <v>1250</v>
      </c>
      <c r="C289" s="3"/>
      <c r="D289" s="3" t="s">
        <v>1226</v>
      </c>
      <c r="E289" s="3" t="s">
        <v>1251</v>
      </c>
      <c r="F289" s="3" t="s">
        <v>1252</v>
      </c>
      <c r="G289" s="3"/>
      <c r="H289" s="3" t="s">
        <v>1253</v>
      </c>
      <c r="I289" s="9" t="s">
        <v>1254</v>
      </c>
      <c r="J289" s="9" t="s">
        <v>1255</v>
      </c>
      <c r="K289" s="3" t="s">
        <v>1256</v>
      </c>
      <c r="L289" s="3" t="s">
        <v>1257</v>
      </c>
      <c r="M289" s="3"/>
      <c r="N289" s="3" t="s">
        <v>12</v>
      </c>
      <c r="O289" s="3" t="s">
        <v>1234</v>
      </c>
      <c r="P289" s="3" t="s">
        <v>1235</v>
      </c>
      <c r="Q289" s="3"/>
      <c r="R289" s="3"/>
      <c r="S289" s="3" t="s">
        <v>1236</v>
      </c>
      <c r="T289" s="3" t="s">
        <v>1237</v>
      </c>
      <c r="U289" s="3" t="s">
        <v>1247</v>
      </c>
      <c r="V289" s="3" t="s">
        <v>1258</v>
      </c>
      <c r="W289" s="3" t="s">
        <v>1259</v>
      </c>
    </row>
    <row r="290" spans="1:23" x14ac:dyDescent="0.35">
      <c r="A290" s="6" t="s">
        <v>42</v>
      </c>
      <c r="B290" s="3" t="s">
        <v>1250</v>
      </c>
      <c r="C290" s="3"/>
      <c r="D290" s="3" t="s">
        <v>1226</v>
      </c>
      <c r="E290" s="3" t="s">
        <v>1251</v>
      </c>
      <c r="F290" s="3" t="s">
        <v>1252</v>
      </c>
      <c r="G290" s="3"/>
      <c r="H290" s="3" t="s">
        <v>1253</v>
      </c>
      <c r="I290" s="9" t="s">
        <v>1254</v>
      </c>
      <c r="J290" s="9" t="s">
        <v>1255</v>
      </c>
      <c r="K290" s="3" t="s">
        <v>1256</v>
      </c>
      <c r="L290" s="3" t="s">
        <v>1257</v>
      </c>
      <c r="M290" s="3"/>
      <c r="N290" s="3" t="s">
        <v>12</v>
      </c>
      <c r="O290" s="3" t="s">
        <v>1234</v>
      </c>
      <c r="P290" s="3" t="s">
        <v>1235</v>
      </c>
      <c r="Q290" s="3"/>
      <c r="R290" s="3"/>
      <c r="S290" s="3" t="s">
        <v>1236</v>
      </c>
      <c r="T290" s="3" t="s">
        <v>1237</v>
      </c>
      <c r="U290" s="3" t="s">
        <v>1247</v>
      </c>
      <c r="V290" s="3" t="s">
        <v>1258</v>
      </c>
      <c r="W290" s="3" t="s">
        <v>1259</v>
      </c>
    </row>
    <row r="291" spans="1:23" x14ac:dyDescent="0.35">
      <c r="A291" s="6" t="s">
        <v>45</v>
      </c>
      <c r="B291" s="3" t="s">
        <v>1225</v>
      </c>
      <c r="C291" s="3"/>
      <c r="D291" s="3" t="s">
        <v>1226</v>
      </c>
      <c r="E291" s="3" t="s">
        <v>1241</v>
      </c>
      <c r="F291" s="3" t="s">
        <v>1242</v>
      </c>
      <c r="G291" s="3"/>
      <c r="H291" s="3" t="s">
        <v>1243</v>
      </c>
      <c r="I291" s="9" t="s">
        <v>1244</v>
      </c>
      <c r="J291" s="9" t="s">
        <v>1245</v>
      </c>
      <c r="K291" s="3" t="s">
        <v>1246</v>
      </c>
      <c r="L291" s="3"/>
      <c r="M291" s="3"/>
      <c r="N291" s="3" t="s">
        <v>12</v>
      </c>
      <c r="O291" s="3" t="s">
        <v>1234</v>
      </c>
      <c r="P291" s="3" t="s">
        <v>1235</v>
      </c>
      <c r="Q291" s="3"/>
      <c r="R291" s="3"/>
      <c r="S291" s="3" t="s">
        <v>1236</v>
      </c>
      <c r="T291" s="3" t="s">
        <v>1237</v>
      </c>
      <c r="U291" s="3" t="s">
        <v>1247</v>
      </c>
      <c r="V291" s="3" t="s">
        <v>1248</v>
      </c>
      <c r="W291" s="3" t="s">
        <v>1249</v>
      </c>
    </row>
    <row r="292" spans="1:23" x14ac:dyDescent="0.35">
      <c r="A292" s="6" t="s">
        <v>48</v>
      </c>
      <c r="B292" s="3" t="s">
        <v>1225</v>
      </c>
      <c r="C292" s="3"/>
      <c r="D292" s="3" t="s">
        <v>1226</v>
      </c>
      <c r="E292" s="3" t="s">
        <v>1241</v>
      </c>
      <c r="F292" s="3" t="s">
        <v>1242</v>
      </c>
      <c r="G292" s="3"/>
      <c r="H292" s="3" t="s">
        <v>1243</v>
      </c>
      <c r="I292" s="9" t="s">
        <v>1244</v>
      </c>
      <c r="J292" s="9" t="s">
        <v>1245</v>
      </c>
      <c r="K292" s="3" t="s">
        <v>1246</v>
      </c>
      <c r="L292" s="3"/>
      <c r="M292" s="3"/>
      <c r="N292" s="3" t="s">
        <v>12</v>
      </c>
      <c r="O292" s="3" t="s">
        <v>1234</v>
      </c>
      <c r="P292" s="3" t="s">
        <v>1235</v>
      </c>
      <c r="Q292" s="3"/>
      <c r="R292" s="3"/>
      <c r="S292" s="3" t="s">
        <v>1236</v>
      </c>
      <c r="T292" s="3" t="s">
        <v>1237</v>
      </c>
      <c r="U292" s="3" t="s">
        <v>1247</v>
      </c>
      <c r="V292" s="3" t="s">
        <v>1248</v>
      </c>
      <c r="W292" s="3" t="s">
        <v>1249</v>
      </c>
    </row>
    <row r="293" spans="1:23" x14ac:dyDescent="0.35">
      <c r="A293" s="6" t="s">
        <v>51</v>
      </c>
      <c r="B293" s="3" t="s">
        <v>1225</v>
      </c>
      <c r="C293" s="3"/>
      <c r="D293" s="3" t="s">
        <v>1226</v>
      </c>
      <c r="E293" s="3" t="s">
        <v>1241</v>
      </c>
      <c r="F293" s="3" t="s">
        <v>1242</v>
      </c>
      <c r="G293" s="3"/>
      <c r="H293" s="3" t="s">
        <v>1243</v>
      </c>
      <c r="I293" s="9" t="s">
        <v>1244</v>
      </c>
      <c r="J293" s="9" t="s">
        <v>1245</v>
      </c>
      <c r="K293" s="3" t="s">
        <v>1246</v>
      </c>
      <c r="L293" s="3"/>
      <c r="M293" s="3"/>
      <c r="N293" s="3" t="s">
        <v>12</v>
      </c>
      <c r="O293" s="3" t="s">
        <v>1234</v>
      </c>
      <c r="P293" s="3" t="s">
        <v>1235</v>
      </c>
      <c r="Q293" s="3"/>
      <c r="R293" s="3"/>
      <c r="S293" s="3" t="s">
        <v>1236</v>
      </c>
      <c r="T293" s="3" t="s">
        <v>1237</v>
      </c>
      <c r="U293" s="3" t="s">
        <v>1247</v>
      </c>
      <c r="V293" s="3" t="s">
        <v>1248</v>
      </c>
      <c r="W293" s="3" t="s">
        <v>1249</v>
      </c>
    </row>
    <row r="294" spans="1:23" x14ac:dyDescent="0.35">
      <c r="A294" s="6" t="s">
        <v>54</v>
      </c>
      <c r="B294" s="3" t="s">
        <v>1250</v>
      </c>
      <c r="C294" s="3"/>
      <c r="D294" s="3" t="s">
        <v>1226</v>
      </c>
      <c r="E294" s="3" t="s">
        <v>1251</v>
      </c>
      <c r="F294" s="3" t="s">
        <v>1252</v>
      </c>
      <c r="G294" s="3"/>
      <c r="H294" s="3" t="s">
        <v>1253</v>
      </c>
      <c r="I294" s="9" t="s">
        <v>1254</v>
      </c>
      <c r="J294" s="9" t="s">
        <v>1255</v>
      </c>
      <c r="K294" s="3" t="s">
        <v>1256</v>
      </c>
      <c r="L294" s="3" t="s">
        <v>1257</v>
      </c>
      <c r="M294" s="3"/>
      <c r="N294" s="3" t="s">
        <v>12</v>
      </c>
      <c r="O294" s="3" t="s">
        <v>1234</v>
      </c>
      <c r="P294" s="3" t="s">
        <v>1235</v>
      </c>
      <c r="Q294" s="3"/>
      <c r="R294" s="3"/>
      <c r="S294" s="3" t="s">
        <v>1236</v>
      </c>
      <c r="T294" s="3" t="s">
        <v>1237</v>
      </c>
      <c r="U294" s="3" t="s">
        <v>1247</v>
      </c>
      <c r="V294" s="3" t="s">
        <v>1258</v>
      </c>
      <c r="W294" s="3" t="s">
        <v>1259</v>
      </c>
    </row>
    <row r="295" spans="1:23" x14ac:dyDescent="0.35">
      <c r="A295" s="6" t="s">
        <v>57</v>
      </c>
      <c r="B295" s="3" t="s">
        <v>1250</v>
      </c>
      <c r="C295" s="3"/>
      <c r="D295" s="3" t="s">
        <v>1226</v>
      </c>
      <c r="E295" s="3" t="s">
        <v>1251</v>
      </c>
      <c r="F295" s="3" t="s">
        <v>1252</v>
      </c>
      <c r="G295" s="3"/>
      <c r="H295" s="3" t="s">
        <v>1253</v>
      </c>
      <c r="I295" s="9" t="s">
        <v>1254</v>
      </c>
      <c r="J295" s="9" t="s">
        <v>1255</v>
      </c>
      <c r="K295" s="3" t="s">
        <v>1256</v>
      </c>
      <c r="L295" s="3" t="s">
        <v>1257</v>
      </c>
      <c r="M295" s="3"/>
      <c r="N295" s="3" t="s">
        <v>12</v>
      </c>
      <c r="O295" s="3" t="s">
        <v>1234</v>
      </c>
      <c r="P295" s="3" t="s">
        <v>1235</v>
      </c>
      <c r="Q295" s="3"/>
      <c r="R295" s="3"/>
      <c r="S295" s="3" t="s">
        <v>1236</v>
      </c>
      <c r="T295" s="3" t="s">
        <v>1237</v>
      </c>
      <c r="U295" s="3" t="s">
        <v>1247</v>
      </c>
      <c r="V295" s="3" t="s">
        <v>1258</v>
      </c>
      <c r="W295" s="3" t="s">
        <v>1259</v>
      </c>
    </row>
    <row r="296" spans="1:23" x14ac:dyDescent="0.35">
      <c r="A296" s="6" t="s">
        <v>60</v>
      </c>
      <c r="B296" s="3" t="s">
        <v>1250</v>
      </c>
      <c r="C296" s="3"/>
      <c r="D296" s="3" t="s">
        <v>1226</v>
      </c>
      <c r="E296" s="3" t="s">
        <v>1251</v>
      </c>
      <c r="F296" s="3" t="s">
        <v>1252</v>
      </c>
      <c r="G296" s="3"/>
      <c r="H296" s="3" t="s">
        <v>1253</v>
      </c>
      <c r="I296" s="9" t="s">
        <v>1254</v>
      </c>
      <c r="J296" s="9" t="s">
        <v>1255</v>
      </c>
      <c r="K296" s="3" t="s">
        <v>1256</v>
      </c>
      <c r="L296" s="3" t="s">
        <v>1257</v>
      </c>
      <c r="M296" s="3"/>
      <c r="N296" s="3" t="s">
        <v>12</v>
      </c>
      <c r="O296" s="3" t="s">
        <v>1234</v>
      </c>
      <c r="P296" s="3" t="s">
        <v>1235</v>
      </c>
      <c r="Q296" s="3"/>
      <c r="R296" s="3"/>
      <c r="S296" s="3" t="s">
        <v>1236</v>
      </c>
      <c r="T296" s="3" t="s">
        <v>1237</v>
      </c>
      <c r="U296" s="3" t="s">
        <v>1247</v>
      </c>
      <c r="V296" s="3" t="s">
        <v>1258</v>
      </c>
      <c r="W296" s="3" t="s">
        <v>1259</v>
      </c>
    </row>
    <row r="297" spans="1:23" x14ac:dyDescent="0.35">
      <c r="A297" s="6" t="s">
        <v>63</v>
      </c>
      <c r="B297" s="3" t="s">
        <v>1250</v>
      </c>
      <c r="C297" s="3"/>
      <c r="D297" s="3" t="s">
        <v>1226</v>
      </c>
      <c r="E297" s="3" t="s">
        <v>1251</v>
      </c>
      <c r="F297" s="3" t="s">
        <v>1252</v>
      </c>
      <c r="G297" s="3"/>
      <c r="H297" s="3" t="s">
        <v>1253</v>
      </c>
      <c r="I297" s="9" t="s">
        <v>1254</v>
      </c>
      <c r="J297" s="9" t="s">
        <v>1255</v>
      </c>
      <c r="K297" s="3" t="s">
        <v>1256</v>
      </c>
      <c r="L297" s="3" t="s">
        <v>1257</v>
      </c>
      <c r="M297" s="3"/>
      <c r="N297" s="3" t="s">
        <v>12</v>
      </c>
      <c r="O297" s="3" t="s">
        <v>1234</v>
      </c>
      <c r="P297" s="3" t="s">
        <v>1235</v>
      </c>
      <c r="Q297" s="3"/>
      <c r="R297" s="3"/>
      <c r="S297" s="3" t="s">
        <v>1236</v>
      </c>
      <c r="T297" s="3" t="s">
        <v>1237</v>
      </c>
      <c r="U297" s="3" t="s">
        <v>1247</v>
      </c>
      <c r="V297" s="3" t="s">
        <v>1258</v>
      </c>
      <c r="W297" s="3" t="s">
        <v>1259</v>
      </c>
    </row>
    <row r="298" spans="1:23" x14ac:dyDescent="0.35">
      <c r="A298" s="6" t="s">
        <v>66</v>
      </c>
      <c r="B298" s="3" t="s">
        <v>1250</v>
      </c>
      <c r="C298" s="3"/>
      <c r="D298" s="3" t="s">
        <v>1226</v>
      </c>
      <c r="E298" s="3" t="s">
        <v>1251</v>
      </c>
      <c r="F298" s="3" t="s">
        <v>1252</v>
      </c>
      <c r="G298" s="3"/>
      <c r="H298" s="3" t="s">
        <v>1253</v>
      </c>
      <c r="I298" s="9" t="s">
        <v>1254</v>
      </c>
      <c r="J298" s="9" t="s">
        <v>1255</v>
      </c>
      <c r="K298" s="3" t="s">
        <v>1256</v>
      </c>
      <c r="L298" s="3" t="s">
        <v>1257</v>
      </c>
      <c r="M298" s="3"/>
      <c r="N298" s="3" t="s">
        <v>12</v>
      </c>
      <c r="O298" s="3" t="s">
        <v>1234</v>
      </c>
      <c r="P298" s="3" t="s">
        <v>1235</v>
      </c>
      <c r="Q298" s="3"/>
      <c r="R298" s="3"/>
      <c r="S298" s="3" t="s">
        <v>1236</v>
      </c>
      <c r="T298" s="3" t="s">
        <v>1237</v>
      </c>
      <c r="U298" s="3" t="s">
        <v>1247</v>
      </c>
      <c r="V298" s="3" t="s">
        <v>1258</v>
      </c>
      <c r="W298" s="3" t="s">
        <v>1259</v>
      </c>
    </row>
    <row r="299" spans="1:23" x14ac:dyDescent="0.35">
      <c r="A299" s="6" t="s">
        <v>69</v>
      </c>
      <c r="B299" s="3" t="s">
        <v>1225</v>
      </c>
      <c r="C299" s="3"/>
      <c r="D299" s="3" t="s">
        <v>1226</v>
      </c>
      <c r="E299" s="3" t="s">
        <v>1241</v>
      </c>
      <c r="F299" s="3" t="s">
        <v>1242</v>
      </c>
      <c r="G299" s="3"/>
      <c r="H299" s="3" t="s">
        <v>1243</v>
      </c>
      <c r="I299" s="9" t="s">
        <v>1244</v>
      </c>
      <c r="J299" s="9" t="s">
        <v>1245</v>
      </c>
      <c r="K299" s="3" t="s">
        <v>1246</v>
      </c>
      <c r="L299" s="3"/>
      <c r="M299" s="3"/>
      <c r="N299" s="3" t="s">
        <v>12</v>
      </c>
      <c r="O299" s="3" t="s">
        <v>1234</v>
      </c>
      <c r="P299" s="3" t="s">
        <v>1235</v>
      </c>
      <c r="Q299" s="3"/>
      <c r="R299" s="3"/>
      <c r="S299" s="3" t="s">
        <v>1236</v>
      </c>
      <c r="T299" s="3" t="s">
        <v>1237</v>
      </c>
      <c r="U299" s="3" t="s">
        <v>1247</v>
      </c>
      <c r="V299" s="3" t="s">
        <v>1248</v>
      </c>
      <c r="W299" s="3" t="s">
        <v>1249</v>
      </c>
    </row>
    <row r="300" spans="1:23" x14ac:dyDescent="0.35">
      <c r="A300" s="6" t="s">
        <v>72</v>
      </c>
      <c r="B300" s="3" t="s">
        <v>1250</v>
      </c>
      <c r="C300" s="3"/>
      <c r="D300" s="3" t="s">
        <v>1226</v>
      </c>
      <c r="E300" s="3" t="s">
        <v>1251</v>
      </c>
      <c r="F300" s="3" t="s">
        <v>1252</v>
      </c>
      <c r="G300" s="3"/>
      <c r="H300" s="3" t="s">
        <v>1253</v>
      </c>
      <c r="I300" s="9" t="s">
        <v>1254</v>
      </c>
      <c r="J300" s="9" t="s">
        <v>1255</v>
      </c>
      <c r="K300" s="3" t="s">
        <v>1256</v>
      </c>
      <c r="L300" s="3" t="s">
        <v>1257</v>
      </c>
      <c r="M300" s="3"/>
      <c r="N300" s="3" t="s">
        <v>12</v>
      </c>
      <c r="O300" s="3" t="s">
        <v>1234</v>
      </c>
      <c r="P300" s="3" t="s">
        <v>1235</v>
      </c>
      <c r="Q300" s="3"/>
      <c r="R300" s="3"/>
      <c r="S300" s="3" t="s">
        <v>1236</v>
      </c>
      <c r="T300" s="3" t="s">
        <v>1237</v>
      </c>
      <c r="U300" s="3" t="s">
        <v>1247</v>
      </c>
      <c r="V300" s="3" t="s">
        <v>1258</v>
      </c>
      <c r="W300" s="3" t="s">
        <v>1259</v>
      </c>
    </row>
    <row r="301" spans="1:23" x14ac:dyDescent="0.35">
      <c r="A301" s="6" t="s">
        <v>76</v>
      </c>
      <c r="B301" s="3" t="s">
        <v>1250</v>
      </c>
      <c r="C301" s="3"/>
      <c r="D301" s="3" t="s">
        <v>1226</v>
      </c>
      <c r="E301" s="3" t="s">
        <v>1251</v>
      </c>
      <c r="F301" s="3" t="s">
        <v>1252</v>
      </c>
      <c r="G301" s="3"/>
      <c r="H301" s="3" t="s">
        <v>1253</v>
      </c>
      <c r="I301" s="9" t="s">
        <v>1254</v>
      </c>
      <c r="J301" s="9" t="s">
        <v>1255</v>
      </c>
      <c r="K301" s="3" t="s">
        <v>1256</v>
      </c>
      <c r="L301" s="3" t="s">
        <v>1257</v>
      </c>
      <c r="M301" s="3"/>
      <c r="N301" s="3" t="s">
        <v>12</v>
      </c>
      <c r="O301" s="3" t="s">
        <v>1234</v>
      </c>
      <c r="P301" s="3" t="s">
        <v>1235</v>
      </c>
      <c r="Q301" s="3"/>
      <c r="R301" s="3"/>
      <c r="S301" s="3" t="s">
        <v>1236</v>
      </c>
      <c r="T301" s="3" t="s">
        <v>1237</v>
      </c>
      <c r="U301" s="3" t="s">
        <v>1247</v>
      </c>
      <c r="V301" s="3" t="s">
        <v>1258</v>
      </c>
      <c r="W301" s="3" t="s">
        <v>1259</v>
      </c>
    </row>
    <row r="302" spans="1:23" x14ac:dyDescent="0.35">
      <c r="A302" s="6" t="s">
        <v>79</v>
      </c>
      <c r="B302" s="3" t="s">
        <v>1250</v>
      </c>
      <c r="C302" s="3"/>
      <c r="D302" s="3" t="s">
        <v>1226</v>
      </c>
      <c r="E302" s="3" t="s">
        <v>1251</v>
      </c>
      <c r="F302" s="3" t="s">
        <v>1252</v>
      </c>
      <c r="G302" s="3"/>
      <c r="H302" s="3" t="s">
        <v>1253</v>
      </c>
      <c r="I302" s="9" t="s">
        <v>1254</v>
      </c>
      <c r="J302" s="9" t="s">
        <v>1255</v>
      </c>
      <c r="K302" s="3" t="s">
        <v>1256</v>
      </c>
      <c r="L302" s="3" t="s">
        <v>1257</v>
      </c>
      <c r="M302" s="3"/>
      <c r="N302" s="3" t="s">
        <v>12</v>
      </c>
      <c r="O302" s="3" t="s">
        <v>1234</v>
      </c>
      <c r="P302" s="3" t="s">
        <v>1235</v>
      </c>
      <c r="Q302" s="3"/>
      <c r="R302" s="3"/>
      <c r="S302" s="3" t="s">
        <v>1236</v>
      </c>
      <c r="T302" s="3" t="s">
        <v>1237</v>
      </c>
      <c r="U302" s="3" t="s">
        <v>1247</v>
      </c>
      <c r="V302" s="3" t="s">
        <v>1258</v>
      </c>
      <c r="W302" s="3" t="s">
        <v>1259</v>
      </c>
    </row>
    <row r="303" spans="1:23" x14ac:dyDescent="0.35">
      <c r="A303" s="6" t="s">
        <v>82</v>
      </c>
      <c r="B303" s="3" t="s">
        <v>1250</v>
      </c>
      <c r="C303" s="3"/>
      <c r="D303" s="3" t="s">
        <v>1226</v>
      </c>
      <c r="E303" s="3" t="s">
        <v>1251</v>
      </c>
      <c r="F303" s="3" t="s">
        <v>1252</v>
      </c>
      <c r="G303" s="3"/>
      <c r="H303" s="3" t="s">
        <v>1253</v>
      </c>
      <c r="I303" s="9" t="s">
        <v>1254</v>
      </c>
      <c r="J303" s="9" t="s">
        <v>1255</v>
      </c>
      <c r="K303" s="3" t="s">
        <v>1256</v>
      </c>
      <c r="L303" s="3" t="s">
        <v>1257</v>
      </c>
      <c r="M303" s="3"/>
      <c r="N303" s="3" t="s">
        <v>12</v>
      </c>
      <c r="O303" s="3" t="s">
        <v>1234</v>
      </c>
      <c r="P303" s="3" t="s">
        <v>1235</v>
      </c>
      <c r="Q303" s="3"/>
      <c r="R303" s="3"/>
      <c r="S303" s="3" t="s">
        <v>1236</v>
      </c>
      <c r="T303" s="3" t="s">
        <v>1237</v>
      </c>
      <c r="U303" s="3" t="s">
        <v>1247</v>
      </c>
      <c r="V303" s="3" t="s">
        <v>1258</v>
      </c>
      <c r="W303" s="3" t="s">
        <v>1259</v>
      </c>
    </row>
    <row r="304" spans="1:23" x14ac:dyDescent="0.35">
      <c r="A304" s="6" t="s">
        <v>85</v>
      </c>
      <c r="B304" s="3" t="s">
        <v>1250</v>
      </c>
      <c r="C304" s="3"/>
      <c r="D304" s="3" t="s">
        <v>1226</v>
      </c>
      <c r="E304" s="3" t="s">
        <v>1251</v>
      </c>
      <c r="F304" s="3" t="s">
        <v>1252</v>
      </c>
      <c r="G304" s="3"/>
      <c r="H304" s="3" t="s">
        <v>1253</v>
      </c>
      <c r="I304" s="9" t="s">
        <v>1254</v>
      </c>
      <c r="J304" s="9" t="s">
        <v>1255</v>
      </c>
      <c r="K304" s="3" t="s">
        <v>1256</v>
      </c>
      <c r="L304" s="3" t="s">
        <v>1257</v>
      </c>
      <c r="M304" s="3"/>
      <c r="N304" s="3" t="s">
        <v>12</v>
      </c>
      <c r="O304" s="3" t="s">
        <v>1234</v>
      </c>
      <c r="P304" s="3" t="s">
        <v>1235</v>
      </c>
      <c r="Q304" s="3"/>
      <c r="R304" s="3"/>
      <c r="S304" s="3" t="s">
        <v>1236</v>
      </c>
      <c r="T304" s="3" t="s">
        <v>1237</v>
      </c>
      <c r="U304" s="3" t="s">
        <v>1247</v>
      </c>
      <c r="V304" s="3" t="s">
        <v>1258</v>
      </c>
      <c r="W304" s="3" t="s">
        <v>1259</v>
      </c>
    </row>
    <row r="305" spans="1:23" x14ac:dyDescent="0.35">
      <c r="A305" s="6" t="s">
        <v>88</v>
      </c>
      <c r="B305" s="3" t="s">
        <v>1250</v>
      </c>
      <c r="C305" s="3"/>
      <c r="D305" s="3" t="s">
        <v>1226</v>
      </c>
      <c r="E305" s="3" t="s">
        <v>1251</v>
      </c>
      <c r="F305" s="3" t="s">
        <v>1252</v>
      </c>
      <c r="G305" s="3"/>
      <c r="H305" s="3" t="s">
        <v>1253</v>
      </c>
      <c r="I305" s="9" t="s">
        <v>1254</v>
      </c>
      <c r="J305" s="9" t="s">
        <v>1255</v>
      </c>
      <c r="K305" s="3" t="s">
        <v>1256</v>
      </c>
      <c r="L305" s="3" t="s">
        <v>1257</v>
      </c>
      <c r="M305" s="3"/>
      <c r="N305" s="3" t="s">
        <v>12</v>
      </c>
      <c r="O305" s="3" t="s">
        <v>1234</v>
      </c>
      <c r="P305" s="3" t="s">
        <v>1235</v>
      </c>
      <c r="Q305" s="3"/>
      <c r="R305" s="3"/>
      <c r="S305" s="3" t="s">
        <v>1236</v>
      </c>
      <c r="T305" s="3" t="s">
        <v>1237</v>
      </c>
      <c r="U305" s="3" t="s">
        <v>1247</v>
      </c>
      <c r="V305" s="3" t="s">
        <v>1258</v>
      </c>
      <c r="W305" s="3" t="s">
        <v>1259</v>
      </c>
    </row>
    <row r="306" spans="1:23" x14ac:dyDescent="0.35">
      <c r="A306" s="6" t="s">
        <v>91</v>
      </c>
      <c r="B306" s="3" t="s">
        <v>1250</v>
      </c>
      <c r="C306" s="3"/>
      <c r="D306" s="3" t="s">
        <v>1226</v>
      </c>
      <c r="E306" s="3" t="s">
        <v>1251</v>
      </c>
      <c r="F306" s="3" t="s">
        <v>1252</v>
      </c>
      <c r="G306" s="3"/>
      <c r="H306" s="3" t="s">
        <v>1253</v>
      </c>
      <c r="I306" s="9" t="s">
        <v>1254</v>
      </c>
      <c r="J306" s="9" t="s">
        <v>1255</v>
      </c>
      <c r="K306" s="3" t="s">
        <v>1256</v>
      </c>
      <c r="L306" s="3" t="s">
        <v>1257</v>
      </c>
      <c r="M306" s="3"/>
      <c r="N306" s="3" t="s">
        <v>12</v>
      </c>
      <c r="O306" s="3" t="s">
        <v>1234</v>
      </c>
      <c r="P306" s="3" t="s">
        <v>1235</v>
      </c>
      <c r="Q306" s="3"/>
      <c r="R306" s="3"/>
      <c r="S306" s="3" t="s">
        <v>1236</v>
      </c>
      <c r="T306" s="3" t="s">
        <v>1237</v>
      </c>
      <c r="U306" s="3" t="s">
        <v>1247</v>
      </c>
      <c r="V306" s="3" t="s">
        <v>1258</v>
      </c>
      <c r="W306" s="3" t="s">
        <v>1259</v>
      </c>
    </row>
    <row r="307" spans="1:23" x14ac:dyDescent="0.35">
      <c r="A307" s="6" t="s">
        <v>94</v>
      </c>
      <c r="B307" s="3" t="s">
        <v>1250</v>
      </c>
      <c r="C307" s="3"/>
      <c r="D307" s="3" t="s">
        <v>1226</v>
      </c>
      <c r="E307" s="3" t="s">
        <v>1251</v>
      </c>
      <c r="F307" s="3" t="s">
        <v>1252</v>
      </c>
      <c r="G307" s="3"/>
      <c r="H307" s="3" t="s">
        <v>1253</v>
      </c>
      <c r="I307" s="9" t="s">
        <v>1254</v>
      </c>
      <c r="J307" s="9" t="s">
        <v>1255</v>
      </c>
      <c r="K307" s="3" t="s">
        <v>1256</v>
      </c>
      <c r="L307" s="3" t="s">
        <v>1257</v>
      </c>
      <c r="M307" s="3"/>
      <c r="N307" s="3" t="s">
        <v>12</v>
      </c>
      <c r="O307" s="3" t="s">
        <v>1234</v>
      </c>
      <c r="P307" s="3" t="s">
        <v>1235</v>
      </c>
      <c r="Q307" s="3"/>
      <c r="R307" s="3"/>
      <c r="S307" s="3" t="s">
        <v>1236</v>
      </c>
      <c r="T307" s="3" t="s">
        <v>1237</v>
      </c>
      <c r="U307" s="3" t="s">
        <v>1247</v>
      </c>
      <c r="V307" s="3" t="s">
        <v>1258</v>
      </c>
      <c r="W307" s="3" t="s">
        <v>1259</v>
      </c>
    </row>
    <row r="308" spans="1:23" x14ac:dyDescent="0.35">
      <c r="A308" s="6" t="s">
        <v>97</v>
      </c>
      <c r="B308" s="3" t="s">
        <v>1250</v>
      </c>
      <c r="C308" s="3"/>
      <c r="D308" s="3" t="s">
        <v>1226</v>
      </c>
      <c r="E308" s="3" t="s">
        <v>1251</v>
      </c>
      <c r="F308" s="3" t="s">
        <v>1252</v>
      </c>
      <c r="G308" s="3"/>
      <c r="H308" s="3" t="s">
        <v>1253</v>
      </c>
      <c r="I308" s="9" t="s">
        <v>1254</v>
      </c>
      <c r="J308" s="9" t="s">
        <v>1255</v>
      </c>
      <c r="K308" s="3" t="s">
        <v>1256</v>
      </c>
      <c r="L308" s="3" t="s">
        <v>1257</v>
      </c>
      <c r="M308" s="3"/>
      <c r="N308" s="3" t="s">
        <v>12</v>
      </c>
      <c r="O308" s="3" t="s">
        <v>1234</v>
      </c>
      <c r="P308" s="3" t="s">
        <v>1235</v>
      </c>
      <c r="Q308" s="3"/>
      <c r="R308" s="3"/>
      <c r="S308" s="3" t="s">
        <v>1236</v>
      </c>
      <c r="T308" s="3" t="s">
        <v>1237</v>
      </c>
      <c r="U308" s="3" t="s">
        <v>1247</v>
      </c>
      <c r="V308" s="3" t="s">
        <v>1258</v>
      </c>
      <c r="W308" s="3" t="s">
        <v>1259</v>
      </c>
    </row>
    <row r="309" spans="1:23" x14ac:dyDescent="0.35">
      <c r="A309" s="6" t="s">
        <v>100</v>
      </c>
      <c r="B309" s="3" t="s">
        <v>1250</v>
      </c>
      <c r="C309" s="3"/>
      <c r="D309" s="3" t="s">
        <v>1226</v>
      </c>
      <c r="E309" s="3" t="s">
        <v>1251</v>
      </c>
      <c r="F309" s="3" t="s">
        <v>1252</v>
      </c>
      <c r="G309" s="3"/>
      <c r="H309" s="3" t="s">
        <v>1253</v>
      </c>
      <c r="I309" s="9" t="s">
        <v>1254</v>
      </c>
      <c r="J309" s="9" t="s">
        <v>1255</v>
      </c>
      <c r="K309" s="3" t="s">
        <v>1256</v>
      </c>
      <c r="L309" s="3" t="s">
        <v>1257</v>
      </c>
      <c r="M309" s="3"/>
      <c r="N309" s="3" t="s">
        <v>12</v>
      </c>
      <c r="O309" s="3" t="s">
        <v>1234</v>
      </c>
      <c r="P309" s="3" t="s">
        <v>1235</v>
      </c>
      <c r="Q309" s="3"/>
      <c r="R309" s="3"/>
      <c r="S309" s="3" t="s">
        <v>1236</v>
      </c>
      <c r="T309" s="3" t="s">
        <v>1237</v>
      </c>
      <c r="U309" s="3" t="s">
        <v>1247</v>
      </c>
      <c r="V309" s="3" t="s">
        <v>1258</v>
      </c>
      <c r="W309" s="3" t="s">
        <v>1259</v>
      </c>
    </row>
    <row r="310" spans="1:23" x14ac:dyDescent="0.35">
      <c r="A310" s="6" t="s">
        <v>103</v>
      </c>
      <c r="B310" s="3" t="s">
        <v>1250</v>
      </c>
      <c r="C310" s="3"/>
      <c r="D310" s="3" t="s">
        <v>1226</v>
      </c>
      <c r="E310" s="3" t="s">
        <v>1251</v>
      </c>
      <c r="F310" s="3" t="s">
        <v>1252</v>
      </c>
      <c r="G310" s="3"/>
      <c r="H310" s="3" t="s">
        <v>1253</v>
      </c>
      <c r="I310" s="9" t="s">
        <v>1254</v>
      </c>
      <c r="J310" s="9" t="s">
        <v>1255</v>
      </c>
      <c r="K310" s="3" t="s">
        <v>1256</v>
      </c>
      <c r="L310" s="3" t="s">
        <v>1257</v>
      </c>
      <c r="M310" s="3"/>
      <c r="N310" s="3" t="s">
        <v>12</v>
      </c>
      <c r="O310" s="3" t="s">
        <v>1234</v>
      </c>
      <c r="P310" s="3" t="s">
        <v>1235</v>
      </c>
      <c r="Q310" s="3"/>
      <c r="R310" s="3"/>
      <c r="S310" s="3" t="s">
        <v>1236</v>
      </c>
      <c r="T310" s="3" t="s">
        <v>1237</v>
      </c>
      <c r="U310" s="3" t="s">
        <v>1247</v>
      </c>
      <c r="V310" s="3" t="s">
        <v>1258</v>
      </c>
      <c r="W310" s="3" t="s">
        <v>1259</v>
      </c>
    </row>
    <row r="311" spans="1:23" x14ac:dyDescent="0.35">
      <c r="A311" s="6" t="s">
        <v>106</v>
      </c>
      <c r="B311" s="3" t="s">
        <v>1225</v>
      </c>
      <c r="C311" s="3"/>
      <c r="D311" s="3" t="s">
        <v>1226</v>
      </c>
      <c r="E311" s="3" t="s">
        <v>1241</v>
      </c>
      <c r="F311" s="3" t="s">
        <v>1242</v>
      </c>
      <c r="G311" s="3"/>
      <c r="H311" s="3" t="s">
        <v>1243</v>
      </c>
      <c r="I311" s="9" t="s">
        <v>1244</v>
      </c>
      <c r="J311" s="9" t="s">
        <v>1245</v>
      </c>
      <c r="K311" s="3" t="s">
        <v>1246</v>
      </c>
      <c r="L311" s="3"/>
      <c r="M311" s="3"/>
      <c r="N311" s="3" t="s">
        <v>12</v>
      </c>
      <c r="O311" s="3" t="s">
        <v>1234</v>
      </c>
      <c r="P311" s="3" t="s">
        <v>1235</v>
      </c>
      <c r="Q311" s="3"/>
      <c r="R311" s="3"/>
      <c r="S311" s="3" t="s">
        <v>1236</v>
      </c>
      <c r="T311" s="3" t="s">
        <v>1237</v>
      </c>
      <c r="U311" s="3" t="s">
        <v>1247</v>
      </c>
      <c r="V311" s="3" t="s">
        <v>1260</v>
      </c>
      <c r="W311" s="3" t="s">
        <v>1261</v>
      </c>
    </row>
    <row r="312" spans="1:23" x14ac:dyDescent="0.35">
      <c r="A312" s="6" t="s">
        <v>109</v>
      </c>
      <c r="B312" s="3" t="s">
        <v>1225</v>
      </c>
      <c r="C312" s="3"/>
      <c r="D312" s="3" t="s">
        <v>1226</v>
      </c>
      <c r="E312" s="3" t="s">
        <v>1241</v>
      </c>
      <c r="F312" s="3" t="s">
        <v>1242</v>
      </c>
      <c r="G312" s="3"/>
      <c r="H312" s="3" t="s">
        <v>1243</v>
      </c>
      <c r="I312" s="9" t="s">
        <v>1244</v>
      </c>
      <c r="J312" s="9" t="s">
        <v>1245</v>
      </c>
      <c r="K312" s="3" t="s">
        <v>1246</v>
      </c>
      <c r="L312" s="3"/>
      <c r="M312" s="3"/>
      <c r="N312" s="3" t="s">
        <v>12</v>
      </c>
      <c r="O312" s="3" t="s">
        <v>1234</v>
      </c>
      <c r="P312" s="3" t="s">
        <v>1235</v>
      </c>
      <c r="Q312" s="3"/>
      <c r="R312" s="3"/>
      <c r="S312" s="3" t="s">
        <v>1236</v>
      </c>
      <c r="T312" s="3" t="s">
        <v>1237</v>
      </c>
      <c r="U312" s="3" t="s">
        <v>1247</v>
      </c>
      <c r="V312" s="3" t="s">
        <v>1260</v>
      </c>
      <c r="W312" s="3" t="s">
        <v>1261</v>
      </c>
    </row>
    <row r="313" spans="1:23" x14ac:dyDescent="0.35">
      <c r="A313" s="6" t="s">
        <v>112</v>
      </c>
      <c r="B313" s="3" t="s">
        <v>1225</v>
      </c>
      <c r="C313" s="3"/>
      <c r="D313" s="3" t="s">
        <v>1226</v>
      </c>
      <c r="E313" s="3" t="s">
        <v>1241</v>
      </c>
      <c r="F313" s="3" t="s">
        <v>1242</v>
      </c>
      <c r="G313" s="3"/>
      <c r="H313" s="3" t="s">
        <v>1243</v>
      </c>
      <c r="I313" s="9" t="s">
        <v>1244</v>
      </c>
      <c r="J313" s="9" t="s">
        <v>1245</v>
      </c>
      <c r="K313" s="3" t="s">
        <v>1246</v>
      </c>
      <c r="L313" s="3"/>
      <c r="M313" s="3"/>
      <c r="N313" s="3" t="s">
        <v>12</v>
      </c>
      <c r="O313" s="3" t="s">
        <v>1234</v>
      </c>
      <c r="P313" s="3" t="s">
        <v>1235</v>
      </c>
      <c r="Q313" s="3"/>
      <c r="R313" s="3"/>
      <c r="S313" s="3" t="s">
        <v>1236</v>
      </c>
      <c r="T313" s="3" t="s">
        <v>1237</v>
      </c>
      <c r="U313" s="3" t="s">
        <v>1247</v>
      </c>
      <c r="V313" s="3" t="s">
        <v>1260</v>
      </c>
      <c r="W313" s="3" t="s">
        <v>1261</v>
      </c>
    </row>
    <row r="314" spans="1:23" x14ac:dyDescent="0.35">
      <c r="A314" s="6" t="s">
        <v>115</v>
      </c>
      <c r="B314" s="3" t="s">
        <v>1225</v>
      </c>
      <c r="C314" s="3"/>
      <c r="D314" s="3" t="s">
        <v>1226</v>
      </c>
      <c r="E314" s="3" t="s">
        <v>1241</v>
      </c>
      <c r="F314" s="3" t="s">
        <v>1242</v>
      </c>
      <c r="G314" s="3"/>
      <c r="H314" s="3" t="s">
        <v>1243</v>
      </c>
      <c r="I314" s="9" t="s">
        <v>1244</v>
      </c>
      <c r="J314" s="9" t="s">
        <v>1245</v>
      </c>
      <c r="K314" s="3" t="s">
        <v>1246</v>
      </c>
      <c r="L314" s="3"/>
      <c r="M314" s="3"/>
      <c r="N314" s="3" t="s">
        <v>12</v>
      </c>
      <c r="O314" s="3" t="s">
        <v>1234</v>
      </c>
      <c r="P314" s="3" t="s">
        <v>1235</v>
      </c>
      <c r="Q314" s="3"/>
      <c r="R314" s="3"/>
      <c r="S314" s="3" t="s">
        <v>1236</v>
      </c>
      <c r="T314" s="3" t="s">
        <v>1237</v>
      </c>
      <c r="U314" s="3" t="s">
        <v>1247</v>
      </c>
      <c r="V314" s="3" t="s">
        <v>1248</v>
      </c>
      <c r="W314" s="3" t="s">
        <v>1262</v>
      </c>
    </row>
    <row r="315" spans="1:23" x14ac:dyDescent="0.35">
      <c r="A315" s="6" t="s">
        <v>118</v>
      </c>
      <c r="B315" s="3" t="s">
        <v>1225</v>
      </c>
      <c r="C315" s="3"/>
      <c r="D315" s="3" t="s">
        <v>1226</v>
      </c>
      <c r="E315" s="3" t="s">
        <v>1241</v>
      </c>
      <c r="F315" s="3" t="s">
        <v>1242</v>
      </c>
      <c r="G315" s="3"/>
      <c r="H315" s="3" t="s">
        <v>1243</v>
      </c>
      <c r="I315" s="9" t="s">
        <v>1244</v>
      </c>
      <c r="J315" s="9" t="s">
        <v>1245</v>
      </c>
      <c r="K315" s="3" t="s">
        <v>1246</v>
      </c>
      <c r="L315" s="3"/>
      <c r="M315" s="3"/>
      <c r="N315" s="3" t="s">
        <v>12</v>
      </c>
      <c r="O315" s="3" t="s">
        <v>1234</v>
      </c>
      <c r="P315" s="3" t="s">
        <v>1235</v>
      </c>
      <c r="Q315" s="3"/>
      <c r="R315" s="3"/>
      <c r="S315" s="3" t="s">
        <v>1236</v>
      </c>
      <c r="T315" s="3" t="s">
        <v>1237</v>
      </c>
      <c r="U315" s="3" t="s">
        <v>1247</v>
      </c>
      <c r="V315" s="3" t="s">
        <v>1248</v>
      </c>
      <c r="W315" s="3" t="s">
        <v>1262</v>
      </c>
    </row>
    <row r="316" spans="1:23" x14ac:dyDescent="0.35">
      <c r="A316" s="6" t="s">
        <v>121</v>
      </c>
      <c r="B316" s="3" t="s">
        <v>1250</v>
      </c>
      <c r="C316" s="3"/>
      <c r="D316" s="3" t="s">
        <v>1226</v>
      </c>
      <c r="E316" s="3" t="s">
        <v>1251</v>
      </c>
      <c r="F316" s="3" t="s">
        <v>1252</v>
      </c>
      <c r="G316" s="3"/>
      <c r="H316" s="3" t="s">
        <v>1253</v>
      </c>
      <c r="I316" s="9" t="s">
        <v>1254</v>
      </c>
      <c r="J316" s="9" t="s">
        <v>1255</v>
      </c>
      <c r="K316" s="3" t="s">
        <v>1256</v>
      </c>
      <c r="L316" s="3" t="s">
        <v>1257</v>
      </c>
      <c r="M316" s="3"/>
      <c r="N316" s="3" t="s">
        <v>12</v>
      </c>
      <c r="O316" s="3" t="s">
        <v>1234</v>
      </c>
      <c r="P316" s="3" t="s">
        <v>1235</v>
      </c>
      <c r="Q316" s="3"/>
      <c r="R316" s="3"/>
      <c r="S316" s="3" t="s">
        <v>1236</v>
      </c>
      <c r="T316" s="3" t="s">
        <v>1237</v>
      </c>
      <c r="U316" s="3" t="s">
        <v>1247</v>
      </c>
      <c r="V316" s="3" t="s">
        <v>1258</v>
      </c>
      <c r="W316" s="3" t="s">
        <v>1259</v>
      </c>
    </row>
    <row r="317" spans="1:23" x14ac:dyDescent="0.35">
      <c r="A317" s="6" t="s">
        <v>124</v>
      </c>
      <c r="B317" s="3" t="s">
        <v>1225</v>
      </c>
      <c r="C317" s="3"/>
      <c r="D317" s="3" t="s">
        <v>1226</v>
      </c>
      <c r="E317" s="3" t="s">
        <v>1241</v>
      </c>
      <c r="F317" s="3" t="s">
        <v>1242</v>
      </c>
      <c r="G317" s="3"/>
      <c r="H317" s="3" t="s">
        <v>1243</v>
      </c>
      <c r="I317" s="9" t="s">
        <v>1244</v>
      </c>
      <c r="J317" s="9" t="s">
        <v>1245</v>
      </c>
      <c r="K317" s="3" t="s">
        <v>1246</v>
      </c>
      <c r="L317" s="3"/>
      <c r="M317" s="3"/>
      <c r="N317" s="3" t="s">
        <v>12</v>
      </c>
      <c r="O317" s="3" t="s">
        <v>1234</v>
      </c>
      <c r="P317" s="3" t="s">
        <v>1235</v>
      </c>
      <c r="Q317" s="3"/>
      <c r="R317" s="3"/>
      <c r="S317" s="3" t="s">
        <v>1236</v>
      </c>
      <c r="T317" s="3" t="s">
        <v>1237</v>
      </c>
      <c r="U317" s="3" t="s">
        <v>1247</v>
      </c>
      <c r="V317" s="3" t="s">
        <v>1260</v>
      </c>
      <c r="W317" s="3" t="s">
        <v>1261</v>
      </c>
    </row>
    <row r="318" spans="1:23" x14ac:dyDescent="0.35">
      <c r="A318" s="6" t="s">
        <v>127</v>
      </c>
      <c r="B318" s="3" t="s">
        <v>1225</v>
      </c>
      <c r="C318" s="3"/>
      <c r="D318" s="3" t="s">
        <v>1226</v>
      </c>
      <c r="E318" s="3" t="s">
        <v>1241</v>
      </c>
      <c r="F318" s="3" t="s">
        <v>1242</v>
      </c>
      <c r="G318" s="3"/>
      <c r="H318" s="3" t="s">
        <v>1243</v>
      </c>
      <c r="I318" s="9" t="s">
        <v>1244</v>
      </c>
      <c r="J318" s="9" t="s">
        <v>1245</v>
      </c>
      <c r="K318" s="3" t="s">
        <v>1246</v>
      </c>
      <c r="L318" s="3"/>
      <c r="M318" s="3"/>
      <c r="N318" s="3" t="s">
        <v>12</v>
      </c>
      <c r="O318" s="3" t="s">
        <v>1234</v>
      </c>
      <c r="P318" s="3" t="s">
        <v>1235</v>
      </c>
      <c r="Q318" s="3"/>
      <c r="R318" s="3"/>
      <c r="S318" s="3" t="s">
        <v>1236</v>
      </c>
      <c r="T318" s="3" t="s">
        <v>1237</v>
      </c>
      <c r="U318" s="3" t="s">
        <v>1247</v>
      </c>
      <c r="V318" s="3" t="s">
        <v>1260</v>
      </c>
      <c r="W318" s="3" t="s">
        <v>1261</v>
      </c>
    </row>
    <row r="319" spans="1:23" x14ac:dyDescent="0.35">
      <c r="A319" s="6" t="s">
        <v>130</v>
      </c>
      <c r="B319" s="3" t="s">
        <v>1225</v>
      </c>
      <c r="C319" s="3"/>
      <c r="D319" s="3" t="s">
        <v>1226</v>
      </c>
      <c r="E319" s="3" t="s">
        <v>1241</v>
      </c>
      <c r="F319" s="3" t="s">
        <v>1242</v>
      </c>
      <c r="G319" s="3"/>
      <c r="H319" s="3" t="s">
        <v>1243</v>
      </c>
      <c r="I319" s="9" t="s">
        <v>1244</v>
      </c>
      <c r="J319" s="9" t="s">
        <v>1245</v>
      </c>
      <c r="K319" s="3" t="s">
        <v>1246</v>
      </c>
      <c r="L319" s="3"/>
      <c r="M319" s="3"/>
      <c r="N319" s="3" t="s">
        <v>12</v>
      </c>
      <c r="O319" s="3" t="s">
        <v>1234</v>
      </c>
      <c r="P319" s="3" t="s">
        <v>1235</v>
      </c>
      <c r="Q319" s="3"/>
      <c r="R319" s="3"/>
      <c r="S319" s="3" t="s">
        <v>1236</v>
      </c>
      <c r="T319" s="3" t="s">
        <v>1237</v>
      </c>
      <c r="U319" s="3" t="s">
        <v>1247</v>
      </c>
      <c r="V319" s="3" t="s">
        <v>1260</v>
      </c>
      <c r="W319" s="3" t="s">
        <v>1261</v>
      </c>
    </row>
    <row r="320" spans="1:23" x14ac:dyDescent="0.35">
      <c r="A320" s="6" t="s">
        <v>133</v>
      </c>
      <c r="B320" s="3" t="s">
        <v>1225</v>
      </c>
      <c r="C320" s="3"/>
      <c r="D320" s="3" t="s">
        <v>1226</v>
      </c>
      <c r="E320" s="3" t="s">
        <v>1241</v>
      </c>
      <c r="F320" s="3" t="s">
        <v>1242</v>
      </c>
      <c r="G320" s="3"/>
      <c r="H320" s="3" t="s">
        <v>1243</v>
      </c>
      <c r="I320" s="9" t="s">
        <v>1244</v>
      </c>
      <c r="J320" s="9" t="s">
        <v>1245</v>
      </c>
      <c r="K320" s="3" t="s">
        <v>1246</v>
      </c>
      <c r="L320" s="3"/>
      <c r="M320" s="3"/>
      <c r="N320" s="3" t="s">
        <v>12</v>
      </c>
      <c r="O320" s="3" t="s">
        <v>1234</v>
      </c>
      <c r="P320" s="3" t="s">
        <v>1235</v>
      </c>
      <c r="Q320" s="3"/>
      <c r="R320" s="3"/>
      <c r="S320" s="3" t="s">
        <v>1236</v>
      </c>
      <c r="T320" s="3" t="s">
        <v>1237</v>
      </c>
      <c r="U320" s="3" t="s">
        <v>1247</v>
      </c>
      <c r="V320" s="3" t="s">
        <v>1248</v>
      </c>
      <c r="W320" s="3" t="s">
        <v>1262</v>
      </c>
    </row>
    <row r="321" spans="1:23" x14ac:dyDescent="0.35">
      <c r="A321" s="6" t="s">
        <v>136</v>
      </c>
      <c r="B321" s="3" t="s">
        <v>1225</v>
      </c>
      <c r="C321" s="3"/>
      <c r="D321" s="3" t="s">
        <v>1226</v>
      </c>
      <c r="E321" s="3" t="s">
        <v>1241</v>
      </c>
      <c r="F321" s="3" t="s">
        <v>1242</v>
      </c>
      <c r="G321" s="3"/>
      <c r="H321" s="3" t="s">
        <v>1243</v>
      </c>
      <c r="I321" s="9" t="s">
        <v>1244</v>
      </c>
      <c r="J321" s="9" t="s">
        <v>1245</v>
      </c>
      <c r="K321" s="3" t="s">
        <v>1246</v>
      </c>
      <c r="L321" s="3"/>
      <c r="M321" s="3"/>
      <c r="N321" s="3" t="s">
        <v>12</v>
      </c>
      <c r="O321" s="3" t="s">
        <v>1234</v>
      </c>
      <c r="P321" s="3" t="s">
        <v>1235</v>
      </c>
      <c r="Q321" s="3"/>
      <c r="R321" s="3"/>
      <c r="S321" s="3" t="s">
        <v>1236</v>
      </c>
      <c r="T321" s="3" t="s">
        <v>1237</v>
      </c>
      <c r="U321" s="3" t="s">
        <v>1247</v>
      </c>
      <c r="V321" s="3" t="s">
        <v>1248</v>
      </c>
      <c r="W321" s="3" t="s">
        <v>1262</v>
      </c>
    </row>
    <row r="322" spans="1:23" x14ac:dyDescent="0.35">
      <c r="A322" s="6" t="s">
        <v>139</v>
      </c>
      <c r="B322" s="3" t="s">
        <v>1225</v>
      </c>
      <c r="C322" s="3"/>
      <c r="D322" s="3" t="s">
        <v>1226</v>
      </c>
      <c r="E322" s="3" t="s">
        <v>1241</v>
      </c>
      <c r="F322" s="3" t="s">
        <v>1242</v>
      </c>
      <c r="G322" s="3"/>
      <c r="H322" s="3" t="s">
        <v>1243</v>
      </c>
      <c r="I322" s="9" t="s">
        <v>1244</v>
      </c>
      <c r="J322" s="9" t="s">
        <v>1245</v>
      </c>
      <c r="K322" s="3" t="s">
        <v>1246</v>
      </c>
      <c r="L322" s="3"/>
      <c r="M322" s="3"/>
      <c r="N322" s="3" t="s">
        <v>12</v>
      </c>
      <c r="O322" s="3" t="s">
        <v>1234</v>
      </c>
      <c r="P322" s="3" t="s">
        <v>1235</v>
      </c>
      <c r="Q322" s="3"/>
      <c r="R322" s="3"/>
      <c r="S322" s="3" t="s">
        <v>1236</v>
      </c>
      <c r="T322" s="3" t="s">
        <v>1237</v>
      </c>
      <c r="U322" s="3" t="s">
        <v>1247</v>
      </c>
      <c r="V322" s="3" t="s">
        <v>1260</v>
      </c>
      <c r="W322" s="3" t="s">
        <v>1261</v>
      </c>
    </row>
    <row r="323" spans="1:23" x14ac:dyDescent="0.35">
      <c r="A323" s="6" t="s">
        <v>142</v>
      </c>
      <c r="B323" s="3" t="s">
        <v>1250</v>
      </c>
      <c r="C323" s="3"/>
      <c r="D323" s="3" t="s">
        <v>1226</v>
      </c>
      <c r="E323" s="3" t="s">
        <v>1251</v>
      </c>
      <c r="F323" s="3" t="s">
        <v>1252</v>
      </c>
      <c r="G323" s="3"/>
      <c r="H323" s="3" t="s">
        <v>1253</v>
      </c>
      <c r="I323" s="9" t="s">
        <v>1254</v>
      </c>
      <c r="J323" s="9" t="s">
        <v>1255</v>
      </c>
      <c r="K323" s="3" t="s">
        <v>1256</v>
      </c>
      <c r="L323" s="3" t="s">
        <v>1257</v>
      </c>
      <c r="M323" s="3"/>
      <c r="N323" s="3" t="s">
        <v>12</v>
      </c>
      <c r="O323" s="3" t="s">
        <v>1234</v>
      </c>
      <c r="P323" s="3" t="s">
        <v>1235</v>
      </c>
      <c r="Q323" s="3"/>
      <c r="R323" s="3"/>
      <c r="S323" s="3" t="s">
        <v>1236</v>
      </c>
      <c r="T323" s="3" t="s">
        <v>1237</v>
      </c>
      <c r="U323" s="3" t="s">
        <v>1247</v>
      </c>
      <c r="V323" s="3" t="s">
        <v>1258</v>
      </c>
      <c r="W323" s="3" t="s">
        <v>1259</v>
      </c>
    </row>
    <row r="324" spans="1:23" x14ac:dyDescent="0.35">
      <c r="A324" s="6" t="s">
        <v>145</v>
      </c>
      <c r="B324" s="3" t="s">
        <v>1225</v>
      </c>
      <c r="C324" s="3"/>
      <c r="D324" s="3" t="s">
        <v>1226</v>
      </c>
      <c r="E324" s="3" t="s">
        <v>1241</v>
      </c>
      <c r="F324" s="3" t="s">
        <v>1242</v>
      </c>
      <c r="G324" s="3"/>
      <c r="H324" s="3" t="s">
        <v>1243</v>
      </c>
      <c r="I324" s="9" t="s">
        <v>1244</v>
      </c>
      <c r="J324" s="9" t="s">
        <v>1245</v>
      </c>
      <c r="K324" s="3" t="s">
        <v>1246</v>
      </c>
      <c r="L324" s="3"/>
      <c r="M324" s="3"/>
      <c r="N324" s="3" t="s">
        <v>12</v>
      </c>
      <c r="O324" s="3" t="s">
        <v>1234</v>
      </c>
      <c r="P324" s="3" t="s">
        <v>1235</v>
      </c>
      <c r="Q324" s="3"/>
      <c r="R324" s="3"/>
      <c r="S324" s="3" t="s">
        <v>1236</v>
      </c>
      <c r="T324" s="3" t="s">
        <v>1237</v>
      </c>
      <c r="U324" s="3" t="s">
        <v>1247</v>
      </c>
      <c r="V324" s="3" t="s">
        <v>1248</v>
      </c>
      <c r="W324" s="3" t="s">
        <v>1262</v>
      </c>
    </row>
    <row r="325" spans="1:23" x14ac:dyDescent="0.35">
      <c r="A325" s="6" t="s">
        <v>148</v>
      </c>
      <c r="B325" s="3" t="s">
        <v>1225</v>
      </c>
      <c r="C325" s="3"/>
      <c r="D325" s="3" t="s">
        <v>1226</v>
      </c>
      <c r="E325" s="3" t="s">
        <v>1241</v>
      </c>
      <c r="F325" s="3" t="s">
        <v>1242</v>
      </c>
      <c r="G325" s="3"/>
      <c r="H325" s="3" t="s">
        <v>1243</v>
      </c>
      <c r="I325" s="9" t="s">
        <v>1244</v>
      </c>
      <c r="J325" s="9" t="s">
        <v>1245</v>
      </c>
      <c r="K325" s="3" t="s">
        <v>1246</v>
      </c>
      <c r="L325" s="3"/>
      <c r="M325" s="3"/>
      <c r="N325" s="3" t="s">
        <v>12</v>
      </c>
      <c r="O325" s="3" t="s">
        <v>1234</v>
      </c>
      <c r="P325" s="3" t="s">
        <v>1235</v>
      </c>
      <c r="Q325" s="3"/>
      <c r="R325" s="3"/>
      <c r="S325" s="3" t="s">
        <v>1236</v>
      </c>
      <c r="T325" s="3" t="s">
        <v>1237</v>
      </c>
      <c r="U325" s="3" t="s">
        <v>1247</v>
      </c>
      <c r="V325" s="3" t="s">
        <v>1248</v>
      </c>
      <c r="W325" s="3" t="s">
        <v>1262</v>
      </c>
    </row>
    <row r="326" spans="1:23" x14ac:dyDescent="0.35">
      <c r="A326" s="6" t="s">
        <v>151</v>
      </c>
      <c r="B326" s="3" t="s">
        <v>1225</v>
      </c>
      <c r="C326" s="3"/>
      <c r="D326" s="3" t="s">
        <v>1226</v>
      </c>
      <c r="E326" s="3" t="s">
        <v>1241</v>
      </c>
      <c r="F326" s="3" t="s">
        <v>1242</v>
      </c>
      <c r="G326" s="3"/>
      <c r="H326" s="3" t="s">
        <v>1243</v>
      </c>
      <c r="I326" s="9" t="s">
        <v>1244</v>
      </c>
      <c r="J326" s="9" t="s">
        <v>1245</v>
      </c>
      <c r="K326" s="3" t="s">
        <v>1246</v>
      </c>
      <c r="L326" s="3"/>
      <c r="M326" s="3"/>
      <c r="N326" s="3" t="s">
        <v>12</v>
      </c>
      <c r="O326" s="3" t="s">
        <v>1234</v>
      </c>
      <c r="P326" s="3" t="s">
        <v>1235</v>
      </c>
      <c r="Q326" s="3"/>
      <c r="R326" s="3"/>
      <c r="S326" s="3" t="s">
        <v>1236</v>
      </c>
      <c r="T326" s="3" t="s">
        <v>1237</v>
      </c>
      <c r="U326" s="3" t="s">
        <v>1247</v>
      </c>
      <c r="V326" s="3" t="s">
        <v>1248</v>
      </c>
      <c r="W326" s="3" t="s">
        <v>1262</v>
      </c>
    </row>
    <row r="327" spans="1:23" x14ac:dyDescent="0.35">
      <c r="A327" s="6" t="s">
        <v>154</v>
      </c>
      <c r="B327" s="3" t="s">
        <v>1225</v>
      </c>
      <c r="C327" s="3"/>
      <c r="D327" s="3" t="s">
        <v>1226</v>
      </c>
      <c r="E327" s="3" t="s">
        <v>1241</v>
      </c>
      <c r="F327" s="3" t="s">
        <v>1242</v>
      </c>
      <c r="G327" s="3"/>
      <c r="H327" s="3" t="s">
        <v>1243</v>
      </c>
      <c r="I327" s="9" t="s">
        <v>1244</v>
      </c>
      <c r="J327" s="9" t="s">
        <v>1245</v>
      </c>
      <c r="K327" s="3" t="s">
        <v>1246</v>
      </c>
      <c r="L327" s="3"/>
      <c r="M327" s="3"/>
      <c r="N327" s="3" t="s">
        <v>12</v>
      </c>
      <c r="O327" s="3" t="s">
        <v>1234</v>
      </c>
      <c r="P327" s="3" t="s">
        <v>1235</v>
      </c>
      <c r="Q327" s="3"/>
      <c r="R327" s="3"/>
      <c r="S327" s="3" t="s">
        <v>1236</v>
      </c>
      <c r="T327" s="3" t="s">
        <v>1237</v>
      </c>
      <c r="U327" s="3" t="s">
        <v>1247</v>
      </c>
      <c r="V327" s="3" t="s">
        <v>1260</v>
      </c>
      <c r="W327" s="3" t="s">
        <v>1261</v>
      </c>
    </row>
    <row r="328" spans="1:23" x14ac:dyDescent="0.35">
      <c r="A328" s="6" t="s">
        <v>157</v>
      </c>
      <c r="B328" s="3" t="s">
        <v>1225</v>
      </c>
      <c r="C328" s="3"/>
      <c r="D328" s="3" t="s">
        <v>1226</v>
      </c>
      <c r="E328" s="3" t="s">
        <v>1241</v>
      </c>
      <c r="F328" s="3" t="s">
        <v>1242</v>
      </c>
      <c r="G328" s="3"/>
      <c r="H328" s="3" t="s">
        <v>1243</v>
      </c>
      <c r="I328" s="9" t="s">
        <v>1244</v>
      </c>
      <c r="J328" s="9" t="s">
        <v>1245</v>
      </c>
      <c r="K328" s="3" t="s">
        <v>1246</v>
      </c>
      <c r="L328" s="3"/>
      <c r="M328" s="3"/>
      <c r="N328" s="3" t="s">
        <v>12</v>
      </c>
      <c r="O328" s="3" t="s">
        <v>1234</v>
      </c>
      <c r="P328" s="3" t="s">
        <v>1235</v>
      </c>
      <c r="Q328" s="3"/>
      <c r="R328" s="3"/>
      <c r="S328" s="3" t="s">
        <v>1236</v>
      </c>
      <c r="T328" s="3" t="s">
        <v>1237</v>
      </c>
      <c r="U328" s="3" t="s">
        <v>1247</v>
      </c>
      <c r="V328" s="3" t="s">
        <v>1248</v>
      </c>
      <c r="W328" s="3" t="s">
        <v>1262</v>
      </c>
    </row>
    <row r="329" spans="1:23" x14ac:dyDescent="0.35">
      <c r="A329" s="6" t="s">
        <v>160</v>
      </c>
      <c r="B329" s="3" t="s">
        <v>1225</v>
      </c>
      <c r="C329" s="3"/>
      <c r="D329" s="3" t="s">
        <v>1226</v>
      </c>
      <c r="E329" s="3" t="s">
        <v>1241</v>
      </c>
      <c r="F329" s="3" t="s">
        <v>1242</v>
      </c>
      <c r="G329" s="3"/>
      <c r="H329" s="3" t="s">
        <v>1243</v>
      </c>
      <c r="I329" s="9" t="s">
        <v>1244</v>
      </c>
      <c r="J329" s="9" t="s">
        <v>1245</v>
      </c>
      <c r="K329" s="3" t="s">
        <v>1246</v>
      </c>
      <c r="L329" s="3"/>
      <c r="M329" s="3"/>
      <c r="N329" s="3" t="s">
        <v>12</v>
      </c>
      <c r="O329" s="3" t="s">
        <v>1234</v>
      </c>
      <c r="P329" s="3" t="s">
        <v>1235</v>
      </c>
      <c r="Q329" s="3"/>
      <c r="R329" s="3"/>
      <c r="S329" s="3" t="s">
        <v>1236</v>
      </c>
      <c r="T329" s="3" t="s">
        <v>1237</v>
      </c>
      <c r="U329" s="3" t="s">
        <v>1247</v>
      </c>
      <c r="V329" s="3" t="s">
        <v>1260</v>
      </c>
      <c r="W329" s="3" t="s">
        <v>1261</v>
      </c>
    </row>
    <row r="330" spans="1:23" x14ac:dyDescent="0.35">
      <c r="A330" s="6" t="s">
        <v>163</v>
      </c>
      <c r="B330" s="3" t="s">
        <v>1225</v>
      </c>
      <c r="C330" s="3"/>
      <c r="D330" s="3" t="s">
        <v>1226</v>
      </c>
      <c r="E330" s="3" t="s">
        <v>1241</v>
      </c>
      <c r="F330" s="3" t="s">
        <v>1242</v>
      </c>
      <c r="G330" s="3"/>
      <c r="H330" s="3" t="s">
        <v>1243</v>
      </c>
      <c r="I330" s="9" t="s">
        <v>1244</v>
      </c>
      <c r="J330" s="9" t="s">
        <v>1245</v>
      </c>
      <c r="K330" s="3" t="s">
        <v>1246</v>
      </c>
      <c r="L330" s="3"/>
      <c r="M330" s="3"/>
      <c r="N330" s="3" t="s">
        <v>12</v>
      </c>
      <c r="O330" s="3" t="s">
        <v>1234</v>
      </c>
      <c r="P330" s="3" t="s">
        <v>1235</v>
      </c>
      <c r="Q330" s="3"/>
      <c r="R330" s="3"/>
      <c r="S330" s="3" t="s">
        <v>1236</v>
      </c>
      <c r="T330" s="3" t="s">
        <v>1237</v>
      </c>
      <c r="U330" s="3" t="s">
        <v>1247</v>
      </c>
      <c r="V330" s="3" t="s">
        <v>1248</v>
      </c>
      <c r="W330" s="3" t="s">
        <v>1262</v>
      </c>
    </row>
    <row r="331" spans="1:23" x14ac:dyDescent="0.35">
      <c r="A331" s="6" t="s">
        <v>166</v>
      </c>
      <c r="B331" s="3" t="s">
        <v>1225</v>
      </c>
      <c r="C331" s="3"/>
      <c r="D331" s="3" t="s">
        <v>1226</v>
      </c>
      <c r="E331" s="3" t="s">
        <v>1241</v>
      </c>
      <c r="F331" s="3" t="s">
        <v>1242</v>
      </c>
      <c r="G331" s="3"/>
      <c r="H331" s="3" t="s">
        <v>1243</v>
      </c>
      <c r="I331" s="9" t="s">
        <v>1244</v>
      </c>
      <c r="J331" s="9" t="s">
        <v>1245</v>
      </c>
      <c r="K331" s="3" t="s">
        <v>1246</v>
      </c>
      <c r="L331" s="3"/>
      <c r="M331" s="3"/>
      <c r="N331" s="3" t="s">
        <v>12</v>
      </c>
      <c r="O331" s="3" t="s">
        <v>1234</v>
      </c>
      <c r="P331" s="3" t="s">
        <v>1235</v>
      </c>
      <c r="Q331" s="3"/>
      <c r="R331" s="3"/>
      <c r="S331" s="3" t="s">
        <v>1236</v>
      </c>
      <c r="T331" s="3" t="s">
        <v>1237</v>
      </c>
      <c r="U331" s="3" t="s">
        <v>1247</v>
      </c>
      <c r="V331" s="3" t="s">
        <v>1260</v>
      </c>
      <c r="W331" s="3" t="s">
        <v>1261</v>
      </c>
    </row>
    <row r="332" spans="1:23" x14ac:dyDescent="0.35">
      <c r="A332" s="6" t="s">
        <v>169</v>
      </c>
      <c r="B332" s="3" t="s">
        <v>1263</v>
      </c>
      <c r="C332" s="3"/>
      <c r="D332" s="3" t="s">
        <v>1226</v>
      </c>
      <c r="E332" s="3" t="s">
        <v>1227</v>
      </c>
      <c r="F332" s="3" t="s">
        <v>1264</v>
      </c>
      <c r="G332" s="3"/>
      <c r="H332" s="3" t="s">
        <v>1265</v>
      </c>
      <c r="I332" s="9" t="s">
        <v>1266</v>
      </c>
      <c r="J332" s="9" t="s">
        <v>1267</v>
      </c>
      <c r="K332" s="3" t="s">
        <v>1268</v>
      </c>
      <c r="L332" s="3" t="s">
        <v>1269</v>
      </c>
      <c r="M332" s="3"/>
      <c r="N332" s="3" t="s">
        <v>12</v>
      </c>
      <c r="O332" s="3" t="s">
        <v>1234</v>
      </c>
      <c r="P332" s="3" t="s">
        <v>1235</v>
      </c>
      <c r="Q332" s="3"/>
      <c r="R332" s="3"/>
      <c r="S332" s="3" t="s">
        <v>1236</v>
      </c>
      <c r="T332" s="3" t="s">
        <v>1270</v>
      </c>
      <c r="U332" s="3" t="s">
        <v>1271</v>
      </c>
      <c r="V332" s="3" t="s">
        <v>1272</v>
      </c>
      <c r="W332" s="3" t="s">
        <v>1273</v>
      </c>
    </row>
    <row r="333" spans="1:23" x14ac:dyDescent="0.35">
      <c r="A333" s="6" t="s">
        <v>173</v>
      </c>
      <c r="B333" s="3" t="s">
        <v>1263</v>
      </c>
      <c r="C333" s="3"/>
      <c r="D333" s="3" t="s">
        <v>1226</v>
      </c>
      <c r="E333" s="3" t="s">
        <v>1227</v>
      </c>
      <c r="F333" s="3" t="s">
        <v>1264</v>
      </c>
      <c r="G333" s="3"/>
      <c r="H333" s="3" t="s">
        <v>1265</v>
      </c>
      <c r="I333" s="9" t="s">
        <v>1266</v>
      </c>
      <c r="J333" s="9" t="s">
        <v>1267</v>
      </c>
      <c r="K333" s="3" t="s">
        <v>1268</v>
      </c>
      <c r="L333" s="3" t="s">
        <v>1269</v>
      </c>
      <c r="M333" s="3"/>
      <c r="N333" s="3" t="s">
        <v>12</v>
      </c>
      <c r="O333" s="3" t="s">
        <v>1234</v>
      </c>
      <c r="P333" s="3" t="s">
        <v>1235</v>
      </c>
      <c r="Q333" s="3"/>
      <c r="R333" s="3"/>
      <c r="S333" s="3" t="s">
        <v>1236</v>
      </c>
      <c r="T333" s="3" t="s">
        <v>1270</v>
      </c>
      <c r="U333" s="3" t="s">
        <v>1270</v>
      </c>
      <c r="V333" s="3" t="s">
        <v>1272</v>
      </c>
      <c r="W333" s="3" t="s">
        <v>1273</v>
      </c>
    </row>
    <row r="334" spans="1:23" x14ac:dyDescent="0.35">
      <c r="A334" s="6" t="s">
        <v>176</v>
      </c>
      <c r="B334" s="3" t="s">
        <v>1263</v>
      </c>
      <c r="C334" s="3"/>
      <c r="D334" s="3" t="s">
        <v>1226</v>
      </c>
      <c r="E334" s="3" t="s">
        <v>1227</v>
      </c>
      <c r="F334" s="3" t="s">
        <v>1264</v>
      </c>
      <c r="G334" s="3"/>
      <c r="H334" s="3" t="s">
        <v>1265</v>
      </c>
      <c r="I334" s="9" t="s">
        <v>1266</v>
      </c>
      <c r="J334" s="9" t="s">
        <v>1267</v>
      </c>
      <c r="K334" s="3" t="s">
        <v>1268</v>
      </c>
      <c r="L334" s="3" t="s">
        <v>1269</v>
      </c>
      <c r="M334" s="3"/>
      <c r="N334" s="3" t="s">
        <v>12</v>
      </c>
      <c r="O334" s="3" t="s">
        <v>1234</v>
      </c>
      <c r="P334" s="3" t="s">
        <v>1235</v>
      </c>
      <c r="Q334" s="3"/>
      <c r="R334" s="3"/>
      <c r="S334" s="3" t="s">
        <v>1236</v>
      </c>
      <c r="T334" s="3" t="s">
        <v>1270</v>
      </c>
      <c r="U334" s="3" t="s">
        <v>1270</v>
      </c>
      <c r="V334" s="3" t="s">
        <v>1272</v>
      </c>
      <c r="W334" s="3" t="s">
        <v>1273</v>
      </c>
    </row>
    <row r="335" spans="1:23" x14ac:dyDescent="0.35">
      <c r="A335" s="6" t="s">
        <v>179</v>
      </c>
      <c r="B335" s="3" t="s">
        <v>1263</v>
      </c>
      <c r="C335" s="3"/>
      <c r="D335" s="3" t="s">
        <v>1226</v>
      </c>
      <c r="E335" s="3" t="s">
        <v>1227</v>
      </c>
      <c r="F335" s="3" t="s">
        <v>1264</v>
      </c>
      <c r="G335" s="3"/>
      <c r="H335" s="3" t="s">
        <v>1265</v>
      </c>
      <c r="I335" s="9" t="s">
        <v>1266</v>
      </c>
      <c r="J335" s="9" t="s">
        <v>1267</v>
      </c>
      <c r="K335" s="3" t="s">
        <v>1268</v>
      </c>
      <c r="L335" s="3" t="s">
        <v>1269</v>
      </c>
      <c r="M335" s="3"/>
      <c r="N335" s="3" t="s">
        <v>12</v>
      </c>
      <c r="O335" s="3" t="s">
        <v>1234</v>
      </c>
      <c r="P335" s="3" t="s">
        <v>1235</v>
      </c>
      <c r="Q335" s="3"/>
      <c r="R335" s="3"/>
      <c r="S335" s="3" t="s">
        <v>1236</v>
      </c>
      <c r="T335" s="3" t="s">
        <v>1270</v>
      </c>
      <c r="U335" s="3" t="s">
        <v>1270</v>
      </c>
      <c r="V335" s="3" t="s">
        <v>1272</v>
      </c>
      <c r="W335" s="3" t="s">
        <v>1273</v>
      </c>
    </row>
    <row r="336" spans="1:23" x14ac:dyDescent="0.35">
      <c r="A336" s="6" t="s">
        <v>182</v>
      </c>
      <c r="B336" s="3" t="s">
        <v>1263</v>
      </c>
      <c r="C336" s="3"/>
      <c r="D336" s="3" t="s">
        <v>1226</v>
      </c>
      <c r="E336" s="3" t="s">
        <v>1227</v>
      </c>
      <c r="F336" s="3" t="s">
        <v>1264</v>
      </c>
      <c r="G336" s="3"/>
      <c r="H336" s="3" t="s">
        <v>1265</v>
      </c>
      <c r="I336" s="9" t="s">
        <v>1266</v>
      </c>
      <c r="J336" s="9" t="s">
        <v>1267</v>
      </c>
      <c r="K336" s="3" t="s">
        <v>1268</v>
      </c>
      <c r="L336" s="3" t="s">
        <v>1269</v>
      </c>
      <c r="M336" s="3"/>
      <c r="N336" s="3" t="s">
        <v>12</v>
      </c>
      <c r="O336" s="3" t="s">
        <v>1234</v>
      </c>
      <c r="P336" s="3" t="s">
        <v>1235</v>
      </c>
      <c r="Q336" s="3"/>
      <c r="R336" s="3"/>
      <c r="S336" s="3" t="s">
        <v>1236</v>
      </c>
      <c r="T336" s="3" t="s">
        <v>1270</v>
      </c>
      <c r="U336" s="3" t="s">
        <v>1270</v>
      </c>
      <c r="V336" s="3" t="s">
        <v>1272</v>
      </c>
      <c r="W336" s="3" t="s">
        <v>1273</v>
      </c>
    </row>
    <row r="337" spans="1:23" x14ac:dyDescent="0.35">
      <c r="A337" s="6" t="s">
        <v>185</v>
      </c>
      <c r="B337" s="3" t="s">
        <v>1263</v>
      </c>
      <c r="C337" s="3"/>
      <c r="D337" s="3" t="s">
        <v>1226</v>
      </c>
      <c r="E337" s="3" t="s">
        <v>1227</v>
      </c>
      <c r="F337" s="3" t="s">
        <v>1264</v>
      </c>
      <c r="G337" s="3"/>
      <c r="H337" s="3" t="s">
        <v>1265</v>
      </c>
      <c r="I337" s="9" t="s">
        <v>1266</v>
      </c>
      <c r="J337" s="9" t="s">
        <v>1267</v>
      </c>
      <c r="K337" s="3" t="s">
        <v>1268</v>
      </c>
      <c r="L337" s="3" t="s">
        <v>1269</v>
      </c>
      <c r="M337" s="3"/>
      <c r="N337" s="3" t="s">
        <v>12</v>
      </c>
      <c r="O337" s="3" t="s">
        <v>1234</v>
      </c>
      <c r="P337" s="3" t="s">
        <v>1235</v>
      </c>
      <c r="Q337" s="3"/>
      <c r="R337" s="3"/>
      <c r="S337" s="3" t="s">
        <v>1236</v>
      </c>
      <c r="T337" s="3" t="s">
        <v>1270</v>
      </c>
      <c r="U337" s="3" t="s">
        <v>1270</v>
      </c>
      <c r="V337" s="3" t="s">
        <v>1272</v>
      </c>
      <c r="W337" s="3" t="s">
        <v>1273</v>
      </c>
    </row>
    <row r="338" spans="1:23" x14ac:dyDescent="0.35">
      <c r="A338" s="6" t="s">
        <v>189</v>
      </c>
      <c r="B338" s="3" t="s">
        <v>1263</v>
      </c>
      <c r="C338" s="3"/>
      <c r="D338" s="3" t="s">
        <v>1226</v>
      </c>
      <c r="E338" s="3" t="s">
        <v>1227</v>
      </c>
      <c r="F338" s="3" t="s">
        <v>1264</v>
      </c>
      <c r="G338" s="3"/>
      <c r="H338" s="3" t="s">
        <v>1265</v>
      </c>
      <c r="I338" s="9" t="s">
        <v>1266</v>
      </c>
      <c r="J338" s="9" t="s">
        <v>1267</v>
      </c>
      <c r="K338" s="3" t="s">
        <v>1268</v>
      </c>
      <c r="L338" s="3" t="s">
        <v>1269</v>
      </c>
      <c r="M338" s="3"/>
      <c r="N338" s="3" t="s">
        <v>12</v>
      </c>
      <c r="O338" s="3" t="s">
        <v>1234</v>
      </c>
      <c r="P338" s="3" t="s">
        <v>1235</v>
      </c>
      <c r="Q338" s="3"/>
      <c r="R338" s="3"/>
      <c r="S338" s="3" t="s">
        <v>1236</v>
      </c>
      <c r="T338" s="3" t="s">
        <v>1270</v>
      </c>
      <c r="U338" s="3" t="s">
        <v>1270</v>
      </c>
      <c r="V338" s="3" t="s">
        <v>1272</v>
      </c>
      <c r="W338" s="3" t="s">
        <v>1273</v>
      </c>
    </row>
    <row r="339" spans="1:23" x14ac:dyDescent="0.35">
      <c r="A339" s="6" t="s">
        <v>192</v>
      </c>
      <c r="B339" s="3" t="s">
        <v>1263</v>
      </c>
      <c r="C339" s="3"/>
      <c r="D339" s="3" t="s">
        <v>1226</v>
      </c>
      <c r="E339" s="3" t="s">
        <v>1227</v>
      </c>
      <c r="F339" s="3" t="s">
        <v>1264</v>
      </c>
      <c r="G339" s="3"/>
      <c r="H339" s="3" t="s">
        <v>1265</v>
      </c>
      <c r="I339" s="9" t="s">
        <v>1266</v>
      </c>
      <c r="J339" s="9" t="s">
        <v>1267</v>
      </c>
      <c r="K339" s="3" t="s">
        <v>1268</v>
      </c>
      <c r="L339" s="3" t="s">
        <v>1269</v>
      </c>
      <c r="M339" s="3"/>
      <c r="N339" s="3" t="s">
        <v>12</v>
      </c>
      <c r="O339" s="3" t="s">
        <v>1234</v>
      </c>
      <c r="P339" s="3" t="s">
        <v>1235</v>
      </c>
      <c r="Q339" s="3"/>
      <c r="R339" s="3"/>
      <c r="S339" s="3" t="s">
        <v>1236</v>
      </c>
      <c r="T339" s="3" t="s">
        <v>1270</v>
      </c>
      <c r="U339" s="3" t="s">
        <v>1270</v>
      </c>
      <c r="V339" s="3" t="s">
        <v>1272</v>
      </c>
      <c r="W339" s="3" t="s">
        <v>1273</v>
      </c>
    </row>
    <row r="340" spans="1:23" x14ac:dyDescent="0.35">
      <c r="A340" s="6" t="s">
        <v>195</v>
      </c>
      <c r="B340" s="3" t="s">
        <v>1263</v>
      </c>
      <c r="C340" s="3"/>
      <c r="D340" s="3" t="s">
        <v>1226</v>
      </c>
      <c r="E340" s="3" t="s">
        <v>1227</v>
      </c>
      <c r="F340" s="3" t="s">
        <v>1264</v>
      </c>
      <c r="G340" s="3"/>
      <c r="H340" s="3" t="s">
        <v>1265</v>
      </c>
      <c r="I340" s="9" t="s">
        <v>1266</v>
      </c>
      <c r="J340" s="9" t="s">
        <v>1267</v>
      </c>
      <c r="K340" s="3" t="s">
        <v>1268</v>
      </c>
      <c r="L340" s="3" t="s">
        <v>1269</v>
      </c>
      <c r="M340" s="3"/>
      <c r="N340" s="3" t="s">
        <v>12</v>
      </c>
      <c r="O340" s="3" t="s">
        <v>1234</v>
      </c>
      <c r="P340" s="3" t="s">
        <v>1235</v>
      </c>
      <c r="Q340" s="3"/>
      <c r="R340" s="3"/>
      <c r="S340" s="3" t="s">
        <v>1236</v>
      </c>
      <c r="T340" s="3" t="s">
        <v>1270</v>
      </c>
      <c r="U340" s="3" t="s">
        <v>1270</v>
      </c>
      <c r="V340" s="3" t="s">
        <v>1272</v>
      </c>
      <c r="W340" s="3" t="s">
        <v>1273</v>
      </c>
    </row>
    <row r="341" spans="1:23" x14ac:dyDescent="0.35">
      <c r="A341" s="6" t="s">
        <v>198</v>
      </c>
      <c r="B341" s="3" t="s">
        <v>1263</v>
      </c>
      <c r="C341" s="3"/>
      <c r="D341" s="3" t="s">
        <v>1226</v>
      </c>
      <c r="E341" s="3" t="s">
        <v>1227</v>
      </c>
      <c r="F341" s="3" t="s">
        <v>1264</v>
      </c>
      <c r="G341" s="3"/>
      <c r="H341" s="3" t="s">
        <v>1265</v>
      </c>
      <c r="I341" s="9" t="s">
        <v>1266</v>
      </c>
      <c r="J341" s="9" t="s">
        <v>1267</v>
      </c>
      <c r="K341" s="3" t="s">
        <v>1268</v>
      </c>
      <c r="L341" s="3" t="s">
        <v>1269</v>
      </c>
      <c r="M341" s="3"/>
      <c r="N341" s="3" t="s">
        <v>12</v>
      </c>
      <c r="O341" s="3" t="s">
        <v>1234</v>
      </c>
      <c r="P341" s="3" t="s">
        <v>1235</v>
      </c>
      <c r="Q341" s="3"/>
      <c r="R341" s="3"/>
      <c r="S341" s="3" t="s">
        <v>1236</v>
      </c>
      <c r="T341" s="3" t="s">
        <v>1270</v>
      </c>
      <c r="U341" s="3" t="s">
        <v>1270</v>
      </c>
      <c r="V341" s="3" t="s">
        <v>1272</v>
      </c>
      <c r="W341" s="3" t="s">
        <v>1273</v>
      </c>
    </row>
    <row r="342" spans="1:23" x14ac:dyDescent="0.35">
      <c r="A342" s="6" t="s">
        <v>201</v>
      </c>
      <c r="B342" s="3" t="s">
        <v>1263</v>
      </c>
      <c r="C342" s="3"/>
      <c r="D342" s="3" t="s">
        <v>1226</v>
      </c>
      <c r="E342" s="3" t="s">
        <v>1227</v>
      </c>
      <c r="F342" s="3" t="s">
        <v>1264</v>
      </c>
      <c r="G342" s="3"/>
      <c r="H342" s="3" t="s">
        <v>1265</v>
      </c>
      <c r="I342" s="9" t="s">
        <v>1266</v>
      </c>
      <c r="J342" s="9" t="s">
        <v>1267</v>
      </c>
      <c r="K342" s="3" t="s">
        <v>1268</v>
      </c>
      <c r="L342" s="3" t="s">
        <v>1269</v>
      </c>
      <c r="M342" s="3"/>
      <c r="N342" s="3" t="s">
        <v>12</v>
      </c>
      <c r="O342" s="3" t="s">
        <v>1234</v>
      </c>
      <c r="P342" s="3" t="s">
        <v>1235</v>
      </c>
      <c r="Q342" s="3"/>
      <c r="R342" s="3"/>
      <c r="S342" s="3" t="s">
        <v>1236</v>
      </c>
      <c r="T342" s="3" t="s">
        <v>1270</v>
      </c>
      <c r="U342" s="3" t="s">
        <v>1270</v>
      </c>
      <c r="V342" s="3" t="s">
        <v>1272</v>
      </c>
      <c r="W342" s="3" t="s">
        <v>1273</v>
      </c>
    </row>
    <row r="343" spans="1:23" x14ac:dyDescent="0.35">
      <c r="A343" s="6" t="s">
        <v>204</v>
      </c>
      <c r="B343" s="3" t="s">
        <v>1263</v>
      </c>
      <c r="C343" s="3"/>
      <c r="D343" s="3" t="s">
        <v>1226</v>
      </c>
      <c r="E343" s="3" t="s">
        <v>1227</v>
      </c>
      <c r="F343" s="3" t="s">
        <v>1264</v>
      </c>
      <c r="G343" s="3"/>
      <c r="H343" s="3" t="s">
        <v>1265</v>
      </c>
      <c r="I343" s="9" t="s">
        <v>1266</v>
      </c>
      <c r="J343" s="9" t="s">
        <v>1267</v>
      </c>
      <c r="K343" s="3" t="s">
        <v>1268</v>
      </c>
      <c r="L343" s="3" t="s">
        <v>1269</v>
      </c>
      <c r="M343" s="3"/>
      <c r="N343" s="3" t="s">
        <v>12</v>
      </c>
      <c r="O343" s="3" t="s">
        <v>1234</v>
      </c>
      <c r="P343" s="3" t="s">
        <v>1235</v>
      </c>
      <c r="Q343" s="3"/>
      <c r="R343" s="3"/>
      <c r="S343" s="3" t="s">
        <v>1236</v>
      </c>
      <c r="T343" s="3" t="s">
        <v>1270</v>
      </c>
      <c r="U343" s="3" t="s">
        <v>1270</v>
      </c>
      <c r="V343" s="3" t="s">
        <v>1272</v>
      </c>
      <c r="W343" s="3" t="s">
        <v>1273</v>
      </c>
    </row>
    <row r="344" spans="1:23" x14ac:dyDescent="0.35">
      <c r="A344" s="6" t="s">
        <v>208</v>
      </c>
      <c r="B344" s="3" t="s">
        <v>1263</v>
      </c>
      <c r="C344" s="3"/>
      <c r="D344" s="3" t="s">
        <v>1226</v>
      </c>
      <c r="E344" s="3" t="s">
        <v>1227</v>
      </c>
      <c r="F344" s="3" t="s">
        <v>1264</v>
      </c>
      <c r="G344" s="3"/>
      <c r="H344" s="3" t="s">
        <v>1265</v>
      </c>
      <c r="I344" s="9" t="s">
        <v>1266</v>
      </c>
      <c r="J344" s="9" t="s">
        <v>1267</v>
      </c>
      <c r="K344" s="3" t="s">
        <v>1268</v>
      </c>
      <c r="L344" s="3" t="s">
        <v>1269</v>
      </c>
      <c r="M344" s="3"/>
      <c r="N344" s="3" t="s">
        <v>12</v>
      </c>
      <c r="O344" s="3" t="s">
        <v>1234</v>
      </c>
      <c r="P344" s="3" t="s">
        <v>1235</v>
      </c>
      <c r="Q344" s="3"/>
      <c r="R344" s="3"/>
      <c r="S344" s="3" t="s">
        <v>1236</v>
      </c>
      <c r="T344" s="3" t="s">
        <v>1270</v>
      </c>
      <c r="U344" s="3" t="s">
        <v>1270</v>
      </c>
      <c r="V344" s="3" t="s">
        <v>1272</v>
      </c>
      <c r="W344" s="3" t="s">
        <v>1273</v>
      </c>
    </row>
    <row r="345" spans="1:23" x14ac:dyDescent="0.35">
      <c r="A345" s="6" t="s">
        <v>211</v>
      </c>
      <c r="B345" s="3" t="s">
        <v>1263</v>
      </c>
      <c r="C345" s="3"/>
      <c r="D345" s="3" t="s">
        <v>1226</v>
      </c>
      <c r="E345" s="3" t="s">
        <v>1227</v>
      </c>
      <c r="F345" s="3" t="s">
        <v>1264</v>
      </c>
      <c r="G345" s="3"/>
      <c r="H345" s="3" t="s">
        <v>1265</v>
      </c>
      <c r="I345" s="9" t="s">
        <v>1266</v>
      </c>
      <c r="J345" s="9" t="s">
        <v>1267</v>
      </c>
      <c r="K345" s="3" t="s">
        <v>1268</v>
      </c>
      <c r="L345" s="3" t="s">
        <v>1269</v>
      </c>
      <c r="M345" s="3"/>
      <c r="N345" s="3" t="s">
        <v>12</v>
      </c>
      <c r="O345" s="3" t="s">
        <v>1234</v>
      </c>
      <c r="P345" s="3" t="s">
        <v>1235</v>
      </c>
      <c r="Q345" s="3"/>
      <c r="R345" s="3"/>
      <c r="S345" s="3" t="s">
        <v>1236</v>
      </c>
      <c r="T345" s="3" t="s">
        <v>1270</v>
      </c>
      <c r="U345" s="3" t="s">
        <v>1270</v>
      </c>
      <c r="V345" s="3" t="s">
        <v>1272</v>
      </c>
      <c r="W345" s="3" t="s">
        <v>1273</v>
      </c>
    </row>
    <row r="346" spans="1:23" x14ac:dyDescent="0.35">
      <c r="A346" s="6" t="s">
        <v>214</v>
      </c>
      <c r="B346" s="3" t="s">
        <v>1263</v>
      </c>
      <c r="C346" s="3"/>
      <c r="D346" s="3" t="s">
        <v>1226</v>
      </c>
      <c r="E346" s="3" t="s">
        <v>1227</v>
      </c>
      <c r="F346" s="3" t="s">
        <v>1264</v>
      </c>
      <c r="G346" s="3"/>
      <c r="H346" s="3" t="s">
        <v>1265</v>
      </c>
      <c r="I346" s="9" t="s">
        <v>1266</v>
      </c>
      <c r="J346" s="9" t="s">
        <v>1267</v>
      </c>
      <c r="K346" s="3" t="s">
        <v>1268</v>
      </c>
      <c r="L346" s="3" t="s">
        <v>1269</v>
      </c>
      <c r="M346" s="3"/>
      <c r="N346" s="3" t="s">
        <v>12</v>
      </c>
      <c r="O346" s="3" t="s">
        <v>1234</v>
      </c>
      <c r="P346" s="3" t="s">
        <v>1235</v>
      </c>
      <c r="Q346" s="3"/>
      <c r="R346" s="3"/>
      <c r="S346" s="3" t="s">
        <v>1236</v>
      </c>
      <c r="T346" s="3" t="s">
        <v>1270</v>
      </c>
      <c r="U346" s="3" t="s">
        <v>1270</v>
      </c>
      <c r="V346" s="3" t="s">
        <v>1272</v>
      </c>
      <c r="W346" s="3" t="s">
        <v>1273</v>
      </c>
    </row>
    <row r="347" spans="1:23" x14ac:dyDescent="0.35">
      <c r="A347" s="6" t="s">
        <v>217</v>
      </c>
      <c r="B347" s="3" t="s">
        <v>1166</v>
      </c>
      <c r="C347" s="3"/>
      <c r="D347" s="3" t="s">
        <v>1226</v>
      </c>
      <c r="E347" s="3" t="s">
        <v>1227</v>
      </c>
      <c r="F347" s="3" t="s">
        <v>1274</v>
      </c>
      <c r="G347" s="3"/>
      <c r="H347" s="3" t="s">
        <v>1275</v>
      </c>
      <c r="I347" s="9" t="s">
        <v>1276</v>
      </c>
      <c r="J347" s="9" t="s">
        <v>1277</v>
      </c>
      <c r="K347" s="3" t="s">
        <v>1278</v>
      </c>
      <c r="L347" s="3"/>
      <c r="M347" s="3"/>
      <c r="N347" s="3" t="s">
        <v>12</v>
      </c>
      <c r="O347" s="3" t="s">
        <v>1279</v>
      </c>
      <c r="P347" s="3" t="s">
        <v>1235</v>
      </c>
      <c r="Q347" s="3"/>
      <c r="R347" s="3"/>
      <c r="S347" s="3" t="s">
        <v>1280</v>
      </c>
      <c r="T347" s="3" t="s">
        <v>1281</v>
      </c>
      <c r="U347" s="3" t="s">
        <v>1282</v>
      </c>
      <c r="V347" s="3" t="s">
        <v>1283</v>
      </c>
      <c r="W347" s="3" t="s">
        <v>1284</v>
      </c>
    </row>
    <row r="348" spans="1:23" x14ac:dyDescent="0.35">
      <c r="A348" s="6" t="s">
        <v>220</v>
      </c>
      <c r="B348" s="3" t="s">
        <v>1166</v>
      </c>
      <c r="C348" s="3"/>
      <c r="D348" s="3" t="s">
        <v>1226</v>
      </c>
      <c r="E348" s="3" t="s">
        <v>1227</v>
      </c>
      <c r="F348" s="3" t="s">
        <v>1274</v>
      </c>
      <c r="G348" s="3"/>
      <c r="H348" s="3" t="s">
        <v>1275</v>
      </c>
      <c r="I348" s="9" t="s">
        <v>1276</v>
      </c>
      <c r="J348" s="9" t="s">
        <v>1277</v>
      </c>
      <c r="K348" s="3" t="s">
        <v>1278</v>
      </c>
      <c r="L348" s="3"/>
      <c r="M348" s="3"/>
      <c r="N348" s="3" t="s">
        <v>12</v>
      </c>
      <c r="O348" s="3" t="s">
        <v>1279</v>
      </c>
      <c r="P348" s="3" t="s">
        <v>1235</v>
      </c>
      <c r="Q348" s="3"/>
      <c r="R348" s="3"/>
      <c r="S348" s="3" t="s">
        <v>1280</v>
      </c>
      <c r="T348" s="3" t="s">
        <v>1281</v>
      </c>
      <c r="U348" s="3" t="s">
        <v>1282</v>
      </c>
      <c r="V348" s="3" t="s">
        <v>1283</v>
      </c>
      <c r="W348" s="3" t="s">
        <v>1284</v>
      </c>
    </row>
    <row r="349" spans="1:23" x14ac:dyDescent="0.35">
      <c r="A349" s="6" t="s">
        <v>223</v>
      </c>
      <c r="B349" s="3" t="s">
        <v>1166</v>
      </c>
      <c r="C349" s="3"/>
      <c r="D349" s="3" t="s">
        <v>1226</v>
      </c>
      <c r="E349" s="3" t="s">
        <v>1285</v>
      </c>
      <c r="F349" s="3" t="s">
        <v>1286</v>
      </c>
      <c r="G349" s="3"/>
      <c r="H349" s="3" t="s">
        <v>1287</v>
      </c>
      <c r="I349" s="9" t="s">
        <v>1288</v>
      </c>
      <c r="J349" s="9" t="s">
        <v>1289</v>
      </c>
      <c r="K349" s="3" t="s">
        <v>1290</v>
      </c>
      <c r="L349" s="3"/>
      <c r="M349" s="3"/>
      <c r="N349" s="3" t="s">
        <v>1291</v>
      </c>
      <c r="O349" s="3" t="s">
        <v>1279</v>
      </c>
      <c r="P349" s="3" t="s">
        <v>1235</v>
      </c>
      <c r="Q349" s="3"/>
      <c r="R349" s="3"/>
      <c r="S349" s="3" t="s">
        <v>1292</v>
      </c>
      <c r="T349" s="3" t="s">
        <v>1293</v>
      </c>
      <c r="U349" s="3" t="s">
        <v>1238</v>
      </c>
      <c r="V349" s="3"/>
      <c r="W349" s="3" t="s">
        <v>1294</v>
      </c>
    </row>
    <row r="350" spans="1:23" x14ac:dyDescent="0.35">
      <c r="A350" s="6" t="s">
        <v>226</v>
      </c>
      <c r="B350" s="3" t="s">
        <v>1166</v>
      </c>
      <c r="C350" s="3"/>
      <c r="D350" s="3" t="s">
        <v>1226</v>
      </c>
      <c r="E350" s="3" t="s">
        <v>1285</v>
      </c>
      <c r="F350" s="3" t="s">
        <v>1286</v>
      </c>
      <c r="G350" s="3"/>
      <c r="H350" s="3" t="s">
        <v>1287</v>
      </c>
      <c r="I350" s="9" t="s">
        <v>1288</v>
      </c>
      <c r="J350" s="9" t="s">
        <v>1289</v>
      </c>
      <c r="K350" s="3" t="s">
        <v>1290</v>
      </c>
      <c r="L350" s="3"/>
      <c r="M350" s="3"/>
      <c r="N350" s="3" t="s">
        <v>1291</v>
      </c>
      <c r="O350" s="3" t="s">
        <v>1279</v>
      </c>
      <c r="P350" s="3" t="s">
        <v>1235</v>
      </c>
      <c r="Q350" s="3"/>
      <c r="R350" s="3"/>
      <c r="S350" s="3" t="s">
        <v>1292</v>
      </c>
      <c r="T350" s="3" t="s">
        <v>1295</v>
      </c>
      <c r="U350" s="3" t="s">
        <v>1238</v>
      </c>
      <c r="V350" s="3"/>
      <c r="W350" s="3" t="s">
        <v>1294</v>
      </c>
    </row>
    <row r="351" spans="1:23" x14ac:dyDescent="0.35">
      <c r="A351" s="6" t="s">
        <v>228</v>
      </c>
      <c r="B351" s="3" t="s">
        <v>1166</v>
      </c>
      <c r="C351" s="3"/>
      <c r="D351" s="3" t="s">
        <v>1226</v>
      </c>
      <c r="E351" s="3" t="s">
        <v>1285</v>
      </c>
      <c r="F351" s="3" t="s">
        <v>1286</v>
      </c>
      <c r="G351" s="3"/>
      <c r="H351" s="3" t="s">
        <v>1287</v>
      </c>
      <c r="I351" s="9" t="s">
        <v>1288</v>
      </c>
      <c r="J351" s="9" t="s">
        <v>1289</v>
      </c>
      <c r="K351" s="3" t="s">
        <v>1290</v>
      </c>
      <c r="L351" s="3"/>
      <c r="M351" s="3"/>
      <c r="N351" s="3" t="s">
        <v>1291</v>
      </c>
      <c r="O351" s="3" t="s">
        <v>1279</v>
      </c>
      <c r="P351" s="3" t="s">
        <v>1235</v>
      </c>
      <c r="Q351" s="3"/>
      <c r="R351" s="3"/>
      <c r="S351" s="3" t="s">
        <v>1292</v>
      </c>
      <c r="T351" s="3" t="s">
        <v>1295</v>
      </c>
      <c r="U351" s="3" t="s">
        <v>1238</v>
      </c>
      <c r="V351" s="3"/>
      <c r="W351" s="3" t="s">
        <v>1294</v>
      </c>
    </row>
    <row r="352" spans="1:23" x14ac:dyDescent="0.35">
      <c r="A352" s="6" t="s">
        <v>230</v>
      </c>
      <c r="B352" s="3" t="s">
        <v>1166</v>
      </c>
      <c r="C352" s="3"/>
      <c r="D352" s="3" t="s">
        <v>1226</v>
      </c>
      <c r="E352" s="3" t="s">
        <v>1285</v>
      </c>
      <c r="F352" s="3" t="s">
        <v>1296</v>
      </c>
      <c r="G352" s="3"/>
      <c r="H352" s="3" t="s">
        <v>1297</v>
      </c>
      <c r="I352" s="9" t="s">
        <v>1298</v>
      </c>
      <c r="J352" s="9" t="s">
        <v>1299</v>
      </c>
      <c r="K352" s="3" t="s">
        <v>1300</v>
      </c>
      <c r="L352" s="3"/>
      <c r="M352" s="3"/>
      <c r="N352" s="3" t="s">
        <v>1291</v>
      </c>
      <c r="O352" s="3" t="s">
        <v>1279</v>
      </c>
      <c r="P352" s="3" t="s">
        <v>1235</v>
      </c>
      <c r="Q352" s="3"/>
      <c r="R352" s="3"/>
      <c r="S352" s="3" t="s">
        <v>1301</v>
      </c>
      <c r="T352" s="3" t="s">
        <v>1295</v>
      </c>
      <c r="U352" s="3" t="s">
        <v>1302</v>
      </c>
      <c r="V352" s="3"/>
      <c r="W352" s="3" t="s">
        <v>1303</v>
      </c>
    </row>
    <row r="353" spans="1:23" x14ac:dyDescent="0.35">
      <c r="A353" s="6" t="s">
        <v>233</v>
      </c>
      <c r="B353" s="3" t="s">
        <v>1166</v>
      </c>
      <c r="C353" s="3"/>
      <c r="D353" s="3" t="s">
        <v>1226</v>
      </c>
      <c r="E353" s="3" t="s">
        <v>1285</v>
      </c>
      <c r="F353" s="3" t="s">
        <v>1304</v>
      </c>
      <c r="G353" s="3"/>
      <c r="H353" s="3" t="s">
        <v>1305</v>
      </c>
      <c r="I353" s="9" t="s">
        <v>1306</v>
      </c>
      <c r="J353" s="9" t="s">
        <v>1307</v>
      </c>
      <c r="K353" s="3" t="s">
        <v>1308</v>
      </c>
      <c r="L353" s="3"/>
      <c r="M353" s="3"/>
      <c r="N353" s="3" t="s">
        <v>1291</v>
      </c>
      <c r="O353" s="3" t="s">
        <v>1279</v>
      </c>
      <c r="P353" s="3" t="s">
        <v>1235</v>
      </c>
      <c r="Q353" s="3"/>
      <c r="R353" s="3"/>
      <c r="S353" s="3" t="s">
        <v>1309</v>
      </c>
      <c r="T353" s="3" t="s">
        <v>1295</v>
      </c>
      <c r="U353" s="3" t="s">
        <v>1238</v>
      </c>
      <c r="V353" s="3"/>
      <c r="W353" s="3" t="s">
        <v>1310</v>
      </c>
    </row>
    <row r="354" spans="1:23" x14ac:dyDescent="0.35">
      <c r="A354" s="6" t="s">
        <v>235</v>
      </c>
      <c r="B354" s="3" t="s">
        <v>1166</v>
      </c>
      <c r="C354" s="3"/>
      <c r="D354" s="3" t="s">
        <v>1226</v>
      </c>
      <c r="E354" s="3" t="s">
        <v>1285</v>
      </c>
      <c r="F354" s="3" t="s">
        <v>1304</v>
      </c>
      <c r="G354" s="3"/>
      <c r="H354" s="3" t="s">
        <v>1305</v>
      </c>
      <c r="I354" s="9" t="s">
        <v>1306</v>
      </c>
      <c r="J354" s="9" t="s">
        <v>1307</v>
      </c>
      <c r="K354" s="3" t="s">
        <v>1308</v>
      </c>
      <c r="L354" s="3"/>
      <c r="M354" s="3"/>
      <c r="N354" s="3" t="s">
        <v>1291</v>
      </c>
      <c r="O354" s="3" t="s">
        <v>1279</v>
      </c>
      <c r="P354" s="3" t="s">
        <v>1235</v>
      </c>
      <c r="Q354" s="3"/>
      <c r="R354" s="3"/>
      <c r="S354" s="3" t="s">
        <v>1309</v>
      </c>
      <c r="T354" s="3" t="s">
        <v>1295</v>
      </c>
      <c r="U354" s="3" t="s">
        <v>1238</v>
      </c>
      <c r="V354" s="3"/>
      <c r="W354" s="3" t="s">
        <v>1310</v>
      </c>
    </row>
    <row r="355" spans="1:23" x14ac:dyDescent="0.35">
      <c r="A355" s="6" t="s">
        <v>237</v>
      </c>
      <c r="B355" s="3" t="s">
        <v>1166</v>
      </c>
      <c r="C355" s="3"/>
      <c r="D355" s="3" t="s">
        <v>1226</v>
      </c>
      <c r="E355" s="3" t="s">
        <v>1285</v>
      </c>
      <c r="F355" s="3" t="s">
        <v>1304</v>
      </c>
      <c r="G355" s="3"/>
      <c r="H355" s="3" t="s">
        <v>1305</v>
      </c>
      <c r="I355" s="9" t="s">
        <v>1306</v>
      </c>
      <c r="J355" s="9" t="s">
        <v>1307</v>
      </c>
      <c r="K355" s="3" t="s">
        <v>1308</v>
      </c>
      <c r="L355" s="3"/>
      <c r="M355" s="3"/>
      <c r="N355" s="3" t="s">
        <v>1291</v>
      </c>
      <c r="O355" s="3" t="s">
        <v>1279</v>
      </c>
      <c r="P355" s="3" t="s">
        <v>1235</v>
      </c>
      <c r="Q355" s="3"/>
      <c r="R355" s="3"/>
      <c r="S355" s="3" t="s">
        <v>1309</v>
      </c>
      <c r="T355" s="3" t="s">
        <v>1295</v>
      </c>
      <c r="U355" s="3" t="s">
        <v>1238</v>
      </c>
      <c r="V355" s="3"/>
      <c r="W355" s="3" t="s">
        <v>1310</v>
      </c>
    </row>
    <row r="356" spans="1:23" x14ac:dyDescent="0.35">
      <c r="A356" s="6" t="s">
        <v>239</v>
      </c>
      <c r="B356" s="3" t="s">
        <v>1166</v>
      </c>
      <c r="C356" s="3"/>
      <c r="D356" s="3" t="s">
        <v>1226</v>
      </c>
      <c r="E356" s="3" t="s">
        <v>1285</v>
      </c>
      <c r="F356" s="3" t="s">
        <v>1286</v>
      </c>
      <c r="G356" s="3"/>
      <c r="H356" s="3" t="s">
        <v>1311</v>
      </c>
      <c r="I356" s="9" t="s">
        <v>1312</v>
      </c>
      <c r="J356" s="9" t="s">
        <v>1313</v>
      </c>
      <c r="K356" s="3" t="s">
        <v>1314</v>
      </c>
      <c r="L356" s="3"/>
      <c r="M356" s="3"/>
      <c r="N356" s="3" t="s">
        <v>1291</v>
      </c>
      <c r="O356" s="3" t="s">
        <v>1279</v>
      </c>
      <c r="P356" s="3" t="s">
        <v>1235</v>
      </c>
      <c r="Q356" s="3"/>
      <c r="R356" s="3"/>
      <c r="S356" s="3" t="s">
        <v>1315</v>
      </c>
      <c r="T356" s="3" t="s">
        <v>1295</v>
      </c>
      <c r="U356" s="3" t="s">
        <v>1238</v>
      </c>
      <c r="V356" s="3"/>
      <c r="W356" s="3" t="s">
        <v>1316</v>
      </c>
    </row>
    <row r="357" spans="1:23" x14ac:dyDescent="0.35">
      <c r="A357" s="6" t="s">
        <v>241</v>
      </c>
      <c r="B357" s="3" t="s">
        <v>1166</v>
      </c>
      <c r="C357" s="3"/>
      <c r="D357" s="3" t="s">
        <v>1226</v>
      </c>
      <c r="E357" s="3" t="s">
        <v>1285</v>
      </c>
      <c r="F357" s="3" t="s">
        <v>1286</v>
      </c>
      <c r="G357" s="3"/>
      <c r="H357" s="3" t="s">
        <v>1311</v>
      </c>
      <c r="I357" s="9" t="s">
        <v>1312</v>
      </c>
      <c r="J357" s="9" t="s">
        <v>1313</v>
      </c>
      <c r="K357" s="3" t="s">
        <v>1314</v>
      </c>
      <c r="L357" s="3"/>
      <c r="M357" s="3"/>
      <c r="N357" s="3" t="s">
        <v>1291</v>
      </c>
      <c r="O357" s="3" t="s">
        <v>1279</v>
      </c>
      <c r="P357" s="3" t="s">
        <v>1235</v>
      </c>
      <c r="Q357" s="3"/>
      <c r="R357" s="3"/>
      <c r="S357" s="3" t="s">
        <v>1315</v>
      </c>
      <c r="T357" s="3" t="s">
        <v>1295</v>
      </c>
      <c r="U357" s="3" t="s">
        <v>1238</v>
      </c>
      <c r="V357" s="3"/>
      <c r="W357" s="3" t="s">
        <v>1316</v>
      </c>
    </row>
    <row r="358" spans="1:23" x14ac:dyDescent="0.35">
      <c r="A358" s="6" t="s">
        <v>243</v>
      </c>
      <c r="B358" s="3" t="s">
        <v>1166</v>
      </c>
      <c r="C358" s="3"/>
      <c r="D358" s="3" t="s">
        <v>1226</v>
      </c>
      <c r="E358" s="3" t="s">
        <v>1285</v>
      </c>
      <c r="F358" s="3" t="s">
        <v>1286</v>
      </c>
      <c r="G358" s="3"/>
      <c r="H358" s="3" t="s">
        <v>1311</v>
      </c>
      <c r="I358" s="9" t="s">
        <v>1312</v>
      </c>
      <c r="J358" s="9" t="s">
        <v>1313</v>
      </c>
      <c r="K358" s="3" t="s">
        <v>1314</v>
      </c>
      <c r="L358" s="3"/>
      <c r="M358" s="3"/>
      <c r="N358" s="3" t="s">
        <v>1291</v>
      </c>
      <c r="O358" s="3" t="s">
        <v>1279</v>
      </c>
      <c r="P358" s="3" t="s">
        <v>1235</v>
      </c>
      <c r="Q358" s="3"/>
      <c r="R358" s="3"/>
      <c r="S358" s="3" t="s">
        <v>1315</v>
      </c>
      <c r="T358" s="3" t="s">
        <v>1295</v>
      </c>
      <c r="U358" s="3" t="s">
        <v>1238</v>
      </c>
      <c r="V358" s="3"/>
      <c r="W358" s="3" t="s">
        <v>1316</v>
      </c>
    </row>
    <row r="359" spans="1:23" x14ac:dyDescent="0.35">
      <c r="A359" s="6" t="s">
        <v>245</v>
      </c>
      <c r="B359" s="3" t="s">
        <v>1166</v>
      </c>
      <c r="C359" s="3"/>
      <c r="D359" s="3" t="s">
        <v>1226</v>
      </c>
      <c r="E359" s="3" t="s">
        <v>1285</v>
      </c>
      <c r="F359" s="3" t="s">
        <v>1304</v>
      </c>
      <c r="G359" s="3"/>
      <c r="H359" s="3" t="s">
        <v>1317</v>
      </c>
      <c r="I359" s="9" t="s">
        <v>1318</v>
      </c>
      <c r="J359" s="9" t="s">
        <v>1319</v>
      </c>
      <c r="K359" s="3" t="s">
        <v>1320</v>
      </c>
      <c r="L359" s="3"/>
      <c r="M359" s="3"/>
      <c r="N359" s="3" t="s">
        <v>1291</v>
      </c>
      <c r="O359" s="3" t="s">
        <v>1279</v>
      </c>
      <c r="P359" s="3" t="s">
        <v>1235</v>
      </c>
      <c r="Q359" s="3"/>
      <c r="R359" s="3"/>
      <c r="S359" s="3" t="s">
        <v>1321</v>
      </c>
      <c r="T359" s="3" t="s">
        <v>1295</v>
      </c>
      <c r="U359" s="3" t="s">
        <v>1238</v>
      </c>
      <c r="V359" s="3"/>
      <c r="W359" s="3" t="s">
        <v>1322</v>
      </c>
    </row>
    <row r="360" spans="1:23" x14ac:dyDescent="0.35">
      <c r="A360" s="6" t="s">
        <v>247</v>
      </c>
      <c r="B360" s="3" t="s">
        <v>1166</v>
      </c>
      <c r="C360" s="3"/>
      <c r="D360" s="3" t="s">
        <v>1226</v>
      </c>
      <c r="E360" s="3" t="s">
        <v>1285</v>
      </c>
      <c r="F360" s="3" t="s">
        <v>1304</v>
      </c>
      <c r="G360" s="3"/>
      <c r="H360" s="3" t="s">
        <v>1317</v>
      </c>
      <c r="I360" s="9" t="s">
        <v>1318</v>
      </c>
      <c r="J360" s="9" t="s">
        <v>1319</v>
      </c>
      <c r="K360" s="3" t="s">
        <v>1320</v>
      </c>
      <c r="L360" s="3"/>
      <c r="M360" s="3"/>
      <c r="N360" s="3" t="s">
        <v>1291</v>
      </c>
      <c r="O360" s="3" t="s">
        <v>1279</v>
      </c>
      <c r="P360" s="3" t="s">
        <v>1235</v>
      </c>
      <c r="Q360" s="3"/>
      <c r="R360" s="3"/>
      <c r="S360" s="3" t="s">
        <v>1321</v>
      </c>
      <c r="T360" s="3" t="s">
        <v>1295</v>
      </c>
      <c r="U360" s="3" t="s">
        <v>1238</v>
      </c>
      <c r="V360" s="3"/>
      <c r="W360" s="3" t="s">
        <v>1322</v>
      </c>
    </row>
    <row r="361" spans="1:23" x14ac:dyDescent="0.35">
      <c r="A361" s="6" t="s">
        <v>249</v>
      </c>
      <c r="B361" s="3" t="s">
        <v>1166</v>
      </c>
      <c r="C361" s="3"/>
      <c r="D361" s="3" t="s">
        <v>1226</v>
      </c>
      <c r="E361" s="3" t="s">
        <v>1285</v>
      </c>
      <c r="F361" s="3" t="s">
        <v>1304</v>
      </c>
      <c r="G361" s="3"/>
      <c r="H361" s="3" t="s">
        <v>1317</v>
      </c>
      <c r="I361" s="9" t="s">
        <v>1318</v>
      </c>
      <c r="J361" s="9" t="s">
        <v>1319</v>
      </c>
      <c r="K361" s="3" t="s">
        <v>1320</v>
      </c>
      <c r="L361" s="3"/>
      <c r="M361" s="3"/>
      <c r="N361" s="3" t="s">
        <v>1291</v>
      </c>
      <c r="O361" s="3" t="s">
        <v>1279</v>
      </c>
      <c r="P361" s="3" t="s">
        <v>1235</v>
      </c>
      <c r="Q361" s="3"/>
      <c r="R361" s="3"/>
      <c r="S361" s="3" t="s">
        <v>1321</v>
      </c>
      <c r="T361" s="3" t="s">
        <v>1295</v>
      </c>
      <c r="U361" s="3" t="s">
        <v>1238</v>
      </c>
      <c r="V361" s="3"/>
      <c r="W361" s="3" t="s">
        <v>1322</v>
      </c>
    </row>
    <row r="362" spans="1:23" x14ac:dyDescent="0.35">
      <c r="A362" s="6" t="s">
        <v>251</v>
      </c>
      <c r="B362" s="3" t="s">
        <v>1166</v>
      </c>
      <c r="C362" s="3"/>
      <c r="D362" s="3" t="s">
        <v>1226</v>
      </c>
      <c r="E362" s="3" t="s">
        <v>1285</v>
      </c>
      <c r="F362" s="3" t="s">
        <v>1286</v>
      </c>
      <c r="G362" s="3"/>
      <c r="H362" s="3" t="s">
        <v>1323</v>
      </c>
      <c r="I362" s="9" t="s">
        <v>1324</v>
      </c>
      <c r="J362" s="9" t="s">
        <v>1325</v>
      </c>
      <c r="K362" s="3" t="s">
        <v>1235</v>
      </c>
      <c r="L362" s="3"/>
      <c r="M362" s="3"/>
      <c r="N362" s="3" t="s">
        <v>1291</v>
      </c>
      <c r="O362" s="3" t="s">
        <v>1279</v>
      </c>
      <c r="P362" s="3" t="s">
        <v>1235</v>
      </c>
      <c r="Q362" s="3"/>
      <c r="R362" s="3"/>
      <c r="S362" s="3" t="s">
        <v>1326</v>
      </c>
      <c r="T362" s="3" t="s">
        <v>1295</v>
      </c>
      <c r="U362" s="3" t="s">
        <v>1238</v>
      </c>
      <c r="V362" s="3"/>
      <c r="W362" s="3" t="s">
        <v>1327</v>
      </c>
    </row>
    <row r="363" spans="1:23" x14ac:dyDescent="0.35">
      <c r="A363" s="6" t="s">
        <v>253</v>
      </c>
      <c r="B363" s="3" t="s">
        <v>1166</v>
      </c>
      <c r="C363" s="3"/>
      <c r="D363" s="3" t="s">
        <v>1226</v>
      </c>
      <c r="E363" s="3" t="s">
        <v>1285</v>
      </c>
      <c r="F363" s="3" t="s">
        <v>1286</v>
      </c>
      <c r="G363" s="3"/>
      <c r="H363" s="3" t="s">
        <v>1323</v>
      </c>
      <c r="I363" s="9" t="s">
        <v>1324</v>
      </c>
      <c r="J363" s="9" t="s">
        <v>1325</v>
      </c>
      <c r="K363" s="3" t="s">
        <v>1235</v>
      </c>
      <c r="L363" s="3"/>
      <c r="M363" s="3"/>
      <c r="N363" s="3" t="s">
        <v>1291</v>
      </c>
      <c r="O363" s="3" t="s">
        <v>1279</v>
      </c>
      <c r="P363" s="3" t="s">
        <v>1235</v>
      </c>
      <c r="Q363" s="3"/>
      <c r="R363" s="3"/>
      <c r="S363" s="3" t="s">
        <v>1326</v>
      </c>
      <c r="T363" s="3" t="s">
        <v>1295</v>
      </c>
      <c r="U363" s="3" t="s">
        <v>1238</v>
      </c>
      <c r="V363" s="3"/>
      <c r="W363" s="3" t="s">
        <v>1327</v>
      </c>
    </row>
    <row r="364" spans="1:23" x14ac:dyDescent="0.35">
      <c r="A364" s="6" t="s">
        <v>255</v>
      </c>
      <c r="B364" s="3" t="s">
        <v>1166</v>
      </c>
      <c r="C364" s="3"/>
      <c r="D364" s="3" t="s">
        <v>1226</v>
      </c>
      <c r="E364" s="3" t="s">
        <v>1285</v>
      </c>
      <c r="F364" s="3" t="s">
        <v>1286</v>
      </c>
      <c r="G364" s="3"/>
      <c r="H364" s="3" t="s">
        <v>1323</v>
      </c>
      <c r="I364" s="9" t="s">
        <v>1324</v>
      </c>
      <c r="J364" s="9" t="s">
        <v>1325</v>
      </c>
      <c r="K364" s="3" t="s">
        <v>1235</v>
      </c>
      <c r="L364" s="3"/>
      <c r="M364" s="3"/>
      <c r="N364" s="3" t="s">
        <v>1291</v>
      </c>
      <c r="O364" s="3" t="s">
        <v>1279</v>
      </c>
      <c r="P364" s="3" t="s">
        <v>1235</v>
      </c>
      <c r="Q364" s="3"/>
      <c r="R364" s="3"/>
      <c r="S364" s="3" t="s">
        <v>1326</v>
      </c>
      <c r="T364" s="3" t="s">
        <v>1295</v>
      </c>
      <c r="U364" s="3" t="s">
        <v>1238</v>
      </c>
      <c r="V364" s="3"/>
      <c r="W364" s="3" t="s">
        <v>1327</v>
      </c>
    </row>
    <row r="365" spans="1:23" x14ac:dyDescent="0.35">
      <c r="A365" s="6" t="s">
        <v>257</v>
      </c>
      <c r="B365" s="3" t="s">
        <v>1328</v>
      </c>
      <c r="C365" s="3"/>
      <c r="D365" s="3" t="s">
        <v>1226</v>
      </c>
      <c r="E365" s="3" t="s">
        <v>1227</v>
      </c>
      <c r="F365" s="3" t="s">
        <v>1329</v>
      </c>
      <c r="G365" s="3"/>
      <c r="H365" s="3" t="s">
        <v>1330</v>
      </c>
      <c r="I365" s="9" t="s">
        <v>1331</v>
      </c>
      <c r="J365" s="9" t="s">
        <v>1332</v>
      </c>
      <c r="K365" s="3" t="s">
        <v>1333</v>
      </c>
      <c r="L365" s="3"/>
      <c r="M365" s="3"/>
      <c r="N365" s="3" t="s">
        <v>1291</v>
      </c>
      <c r="O365" s="3" t="s">
        <v>1279</v>
      </c>
      <c r="P365" s="3" t="s">
        <v>1235</v>
      </c>
      <c r="Q365" s="3"/>
      <c r="R365" s="3"/>
      <c r="S365" s="3" t="s">
        <v>1334</v>
      </c>
      <c r="T365" s="3" t="s">
        <v>1295</v>
      </c>
      <c r="U365" s="3" t="s">
        <v>1335</v>
      </c>
      <c r="V365" s="3"/>
      <c r="W365" s="3" t="s">
        <v>1336</v>
      </c>
    </row>
    <row r="366" spans="1:23" x14ac:dyDescent="0.35">
      <c r="A366" s="6" t="s">
        <v>260</v>
      </c>
      <c r="B366" s="3" t="s">
        <v>1166</v>
      </c>
      <c r="C366" s="3"/>
      <c r="D366" s="3" t="s">
        <v>1226</v>
      </c>
      <c r="E366" s="3" t="s">
        <v>1285</v>
      </c>
      <c r="F366" s="3" t="s">
        <v>1337</v>
      </c>
      <c r="G366" s="3"/>
      <c r="H366" s="3" t="s">
        <v>1338</v>
      </c>
      <c r="I366" s="9" t="s">
        <v>1339</v>
      </c>
      <c r="J366" s="9" t="s">
        <v>1340</v>
      </c>
      <c r="K366" s="3" t="s">
        <v>1341</v>
      </c>
      <c r="L366" s="3"/>
      <c r="M366" s="3"/>
      <c r="N366" s="3" t="s">
        <v>1291</v>
      </c>
      <c r="O366" s="3" t="s">
        <v>1279</v>
      </c>
      <c r="P366" s="3" t="s">
        <v>1235</v>
      </c>
      <c r="Q366" s="3"/>
      <c r="R366" s="3"/>
      <c r="S366" s="3" t="s">
        <v>1342</v>
      </c>
      <c r="T366" s="3" t="s">
        <v>1295</v>
      </c>
      <c r="U366" s="3" t="s">
        <v>1238</v>
      </c>
      <c r="V366" s="3"/>
      <c r="W366" s="3" t="s">
        <v>1343</v>
      </c>
    </row>
    <row r="367" spans="1:23" x14ac:dyDescent="0.35">
      <c r="A367" s="6" t="s">
        <v>262</v>
      </c>
      <c r="B367" s="3" t="s">
        <v>1328</v>
      </c>
      <c r="C367" s="3"/>
      <c r="D367" s="3" t="s">
        <v>1226</v>
      </c>
      <c r="E367" s="3" t="s">
        <v>1344</v>
      </c>
      <c r="F367" s="3" t="s">
        <v>1345</v>
      </c>
      <c r="G367" s="3"/>
      <c r="H367" s="3" t="s">
        <v>1346</v>
      </c>
      <c r="I367" s="9" t="s">
        <v>1347</v>
      </c>
      <c r="J367" s="9" t="s">
        <v>1348</v>
      </c>
      <c r="K367" s="3" t="s">
        <v>1349</v>
      </c>
      <c r="L367" s="3"/>
      <c r="M367" s="3"/>
      <c r="N367" s="3" t="s">
        <v>1291</v>
      </c>
      <c r="O367" s="3" t="s">
        <v>1279</v>
      </c>
      <c r="P367" s="3" t="s">
        <v>1235</v>
      </c>
      <c r="Q367" s="3"/>
      <c r="R367" s="3"/>
      <c r="S367" s="3" t="s">
        <v>1350</v>
      </c>
      <c r="T367" s="3" t="s">
        <v>1295</v>
      </c>
      <c r="U367" s="3" t="s">
        <v>1238</v>
      </c>
      <c r="V367" s="3"/>
      <c r="W367" s="3" t="s">
        <v>1351</v>
      </c>
    </row>
    <row r="368" spans="1:23" x14ac:dyDescent="0.35">
      <c r="A368" s="6" t="s">
        <v>265</v>
      </c>
      <c r="B368" s="3" t="s">
        <v>1328</v>
      </c>
      <c r="C368" s="3"/>
      <c r="D368" s="3" t="s">
        <v>1226</v>
      </c>
      <c r="E368" s="3" t="s">
        <v>1344</v>
      </c>
      <c r="F368" s="3" t="s">
        <v>1345</v>
      </c>
      <c r="G368" s="3"/>
      <c r="H368" s="3" t="s">
        <v>1346</v>
      </c>
      <c r="I368" s="9" t="s">
        <v>1347</v>
      </c>
      <c r="J368" s="9" t="s">
        <v>1348</v>
      </c>
      <c r="K368" s="3" t="s">
        <v>1349</v>
      </c>
      <c r="L368" s="3"/>
      <c r="M368" s="3"/>
      <c r="N368" s="3" t="s">
        <v>1291</v>
      </c>
      <c r="O368" s="3" t="s">
        <v>1279</v>
      </c>
      <c r="P368" s="3" t="s">
        <v>1235</v>
      </c>
      <c r="Q368" s="3"/>
      <c r="R368" s="3"/>
      <c r="S368" s="3" t="s">
        <v>1350</v>
      </c>
      <c r="T368" s="3" t="s">
        <v>1295</v>
      </c>
      <c r="U368" s="3" t="s">
        <v>1238</v>
      </c>
      <c r="V368" s="3"/>
      <c r="W368" s="3" t="s">
        <v>1351</v>
      </c>
    </row>
    <row r="369" spans="1:23" x14ac:dyDescent="0.35">
      <c r="A369" s="6" t="s">
        <v>267</v>
      </c>
      <c r="B369" s="3" t="s">
        <v>1328</v>
      </c>
      <c r="C369" s="3"/>
      <c r="D369" s="3" t="s">
        <v>1226</v>
      </c>
      <c r="E369" s="3" t="s">
        <v>1344</v>
      </c>
      <c r="F369" s="3" t="s">
        <v>1345</v>
      </c>
      <c r="G369" s="3"/>
      <c r="H369" s="3" t="s">
        <v>1346</v>
      </c>
      <c r="I369" s="9" t="s">
        <v>1347</v>
      </c>
      <c r="J369" s="9" t="s">
        <v>1348</v>
      </c>
      <c r="K369" s="3" t="s">
        <v>1349</v>
      </c>
      <c r="L369" s="3"/>
      <c r="M369" s="3"/>
      <c r="N369" s="3" t="s">
        <v>1291</v>
      </c>
      <c r="O369" s="3" t="s">
        <v>1279</v>
      </c>
      <c r="P369" s="3" t="s">
        <v>1235</v>
      </c>
      <c r="Q369" s="3"/>
      <c r="R369" s="3"/>
      <c r="S369" s="3" t="s">
        <v>1350</v>
      </c>
      <c r="T369" s="3" t="s">
        <v>1295</v>
      </c>
      <c r="U369" s="3" t="s">
        <v>1238</v>
      </c>
      <c r="V369" s="3"/>
      <c r="W369" s="3" t="s">
        <v>1351</v>
      </c>
    </row>
    <row r="370" spans="1:23" x14ac:dyDescent="0.35">
      <c r="A370" s="6" t="s">
        <v>269</v>
      </c>
      <c r="B370" s="3" t="s">
        <v>1166</v>
      </c>
      <c r="C370" s="3"/>
      <c r="D370" s="3" t="s">
        <v>1226</v>
      </c>
      <c r="E370" s="3" t="s">
        <v>1285</v>
      </c>
      <c r="F370" s="3" t="s">
        <v>1286</v>
      </c>
      <c r="G370" s="3"/>
      <c r="H370" s="3" t="s">
        <v>1287</v>
      </c>
      <c r="I370" s="9" t="s">
        <v>1288</v>
      </c>
      <c r="J370" s="9" t="s">
        <v>1289</v>
      </c>
      <c r="K370" s="3" t="s">
        <v>1290</v>
      </c>
      <c r="L370" s="3"/>
      <c r="M370" s="3"/>
      <c r="N370" s="3" t="s">
        <v>1291</v>
      </c>
      <c r="O370" s="3" t="s">
        <v>1279</v>
      </c>
      <c r="P370" s="3" t="s">
        <v>1235</v>
      </c>
      <c r="Q370" s="3"/>
      <c r="R370" s="3"/>
      <c r="S370" s="3" t="s">
        <v>1292</v>
      </c>
      <c r="T370" s="3" t="s">
        <v>1295</v>
      </c>
      <c r="U370" s="3" t="s">
        <v>1238</v>
      </c>
      <c r="V370" s="3"/>
      <c r="W370" s="3" t="s">
        <v>1294</v>
      </c>
    </row>
    <row r="371" spans="1:23" x14ac:dyDescent="0.35">
      <c r="A371" s="6" t="s">
        <v>271</v>
      </c>
      <c r="B371" s="3" t="s">
        <v>1166</v>
      </c>
      <c r="C371" s="3"/>
      <c r="D371" s="3" t="s">
        <v>1226</v>
      </c>
      <c r="E371" s="3" t="s">
        <v>1285</v>
      </c>
      <c r="F371" s="3" t="s">
        <v>1286</v>
      </c>
      <c r="G371" s="3"/>
      <c r="H371" s="3" t="s">
        <v>1287</v>
      </c>
      <c r="I371" s="9" t="s">
        <v>1288</v>
      </c>
      <c r="J371" s="9" t="s">
        <v>1289</v>
      </c>
      <c r="K371" s="3" t="s">
        <v>1290</v>
      </c>
      <c r="L371" s="3"/>
      <c r="M371" s="3"/>
      <c r="N371" s="3" t="s">
        <v>1291</v>
      </c>
      <c r="O371" s="3" t="s">
        <v>1279</v>
      </c>
      <c r="P371" s="3" t="s">
        <v>1235</v>
      </c>
      <c r="Q371" s="3"/>
      <c r="R371" s="3"/>
      <c r="S371" s="3" t="s">
        <v>1292</v>
      </c>
      <c r="T371" s="3" t="s">
        <v>1295</v>
      </c>
      <c r="U371" s="3" t="s">
        <v>1238</v>
      </c>
      <c r="V371" s="3"/>
      <c r="W371" s="3" t="s">
        <v>1294</v>
      </c>
    </row>
  </sheetData>
  <sortState xmlns:xlrd2="http://schemas.microsoft.com/office/spreadsheetml/2017/richdata2" ref="A4:W371">
    <sortCondition ref="A4:A37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08B61-C693-4D04-8F93-4B484629E620}">
  <dimension ref="A2:E22"/>
  <sheetViews>
    <sheetView tabSelected="1" workbookViewId="0">
      <selection activeCell="G23" sqref="G23"/>
    </sheetView>
  </sheetViews>
  <sheetFormatPr defaultRowHeight="14.5" x14ac:dyDescent="0.35"/>
  <sheetData>
    <row r="2" spans="1:3" x14ac:dyDescent="0.35">
      <c r="A2" t="s">
        <v>1545</v>
      </c>
    </row>
    <row r="3" spans="1:3" x14ac:dyDescent="0.35">
      <c r="B3" t="s">
        <v>1546</v>
      </c>
    </row>
    <row r="4" spans="1:3" x14ac:dyDescent="0.35">
      <c r="B4" t="s">
        <v>1547</v>
      </c>
    </row>
    <row r="6" spans="1:3" x14ac:dyDescent="0.35">
      <c r="B6" t="s">
        <v>1548</v>
      </c>
    </row>
    <row r="7" spans="1:3" x14ac:dyDescent="0.35">
      <c r="C7" t="s">
        <v>1551</v>
      </c>
    </row>
    <row r="8" spans="1:3" x14ac:dyDescent="0.35">
      <c r="B8" t="s">
        <v>1549</v>
      </c>
    </row>
    <row r="9" spans="1:3" x14ac:dyDescent="0.35">
      <c r="C9" t="s">
        <v>1550</v>
      </c>
    </row>
    <row r="11" spans="1:3" x14ac:dyDescent="0.35">
      <c r="B11" t="s">
        <v>1562</v>
      </c>
    </row>
    <row r="12" spans="1:3" x14ac:dyDescent="0.35">
      <c r="B12" t="s">
        <v>1552</v>
      </c>
    </row>
    <row r="13" spans="1:3" x14ac:dyDescent="0.35">
      <c r="C13" t="s">
        <v>1553</v>
      </c>
    </row>
    <row r="14" spans="1:3" x14ac:dyDescent="0.35">
      <c r="C14" t="s">
        <v>1561</v>
      </c>
    </row>
    <row r="16" spans="1:3" x14ac:dyDescent="0.35">
      <c r="B16" t="s">
        <v>1560</v>
      </c>
    </row>
    <row r="17" spans="2:5" x14ac:dyDescent="0.35">
      <c r="C17" s="11" t="s">
        <v>1556</v>
      </c>
      <c r="E17" t="s">
        <v>1557</v>
      </c>
    </row>
    <row r="18" spans="2:5" x14ac:dyDescent="0.35">
      <c r="C18" s="11" t="s">
        <v>1558</v>
      </c>
      <c r="E18" t="s">
        <v>1559</v>
      </c>
    </row>
    <row r="19" spans="2:5" x14ac:dyDescent="0.35">
      <c r="C19" t="s">
        <v>1554</v>
      </c>
    </row>
    <row r="20" spans="2:5" x14ac:dyDescent="0.35">
      <c r="C20" t="s">
        <v>1555</v>
      </c>
    </row>
    <row r="22" spans="2:5" x14ac:dyDescent="0.35">
      <c r="B22" t="s">
        <v>1744</v>
      </c>
    </row>
  </sheetData>
  <hyperlinks>
    <hyperlink ref="C17" r:id="rId1" display="http://www.barcodinglife.org/index.php/MAS_Management_DataConsole?codes=DS-NZGWAMIS" xr:uid="{B08047E1-344F-48F8-A660-4898CD33BD30}"/>
    <hyperlink ref="C18" r:id="rId2" display="http://www.barcodinglife.org/index.php/MAS_Management_DataConsole?codes=DS-NZGWCOP" xr:uid="{0D06B1BB-35CD-4A57-A46D-C6AF5F04127C}"/>
  </hyperlinks>
  <pageMargins left="0.7" right="0.7" top="0.75" bottom="0.75" header="0.3" footer="0.3"/>
  <pageSetup paperSize="9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1F5D8-28D4-4CA5-8252-60D7B74AF0C6}">
  <dimension ref="A1:EC48"/>
  <sheetViews>
    <sheetView workbookViewId="0">
      <selection sqref="A1:XFD48"/>
    </sheetView>
  </sheetViews>
  <sheetFormatPr defaultRowHeight="14.5" x14ac:dyDescent="0.35"/>
  <cols>
    <col min="1" max="1" width="16.26953125" customWidth="1"/>
  </cols>
  <sheetData>
    <row r="1" spans="1:131" x14ac:dyDescent="0.35">
      <c r="A1" s="12" t="s">
        <v>1563</v>
      </c>
      <c r="D1" s="13"/>
      <c r="F1" s="13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Q1" s="14"/>
      <c r="AV1" s="14"/>
      <c r="BD1" s="15"/>
      <c r="BE1" s="14"/>
      <c r="BG1" s="15"/>
      <c r="BH1" s="15"/>
      <c r="BI1" s="15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</row>
    <row r="2" spans="1:131" x14ac:dyDescent="0.35">
      <c r="D2" s="14" t="s">
        <v>1564</v>
      </c>
      <c r="E2" s="14" t="s">
        <v>1564</v>
      </c>
      <c r="F2" s="14" t="s">
        <v>1564</v>
      </c>
      <c r="G2" s="14" t="s">
        <v>1564</v>
      </c>
      <c r="H2" s="14" t="s">
        <v>1564</v>
      </c>
      <c r="I2" s="14" t="s">
        <v>1564</v>
      </c>
      <c r="J2" s="14" t="s">
        <v>1564</v>
      </c>
      <c r="K2" s="14" t="s">
        <v>1564</v>
      </c>
      <c r="L2" s="16" t="s">
        <v>1564</v>
      </c>
      <c r="M2" s="16" t="s">
        <v>1564</v>
      </c>
      <c r="N2" s="16" t="s">
        <v>1564</v>
      </c>
      <c r="O2" s="16" t="s">
        <v>1564</v>
      </c>
      <c r="P2" s="15"/>
      <c r="Q2" s="15"/>
      <c r="R2" s="15"/>
      <c r="S2" s="15"/>
      <c r="T2" s="15"/>
      <c r="U2" s="17"/>
      <c r="V2" s="18"/>
      <c r="W2" s="14"/>
      <c r="X2" s="14"/>
      <c r="Y2" s="15"/>
      <c r="Z2" s="15"/>
      <c r="AA2" s="15"/>
      <c r="AB2" s="15"/>
      <c r="AC2" s="15" t="s">
        <v>1285</v>
      </c>
      <c r="AD2" s="15" t="s">
        <v>1285</v>
      </c>
      <c r="AE2" s="15" t="s">
        <v>1285</v>
      </c>
      <c r="AF2" s="14"/>
      <c r="AI2" s="15"/>
      <c r="AL2" s="14"/>
      <c r="AM2" s="14"/>
      <c r="AN2" s="14"/>
      <c r="AO2" s="14"/>
      <c r="AP2" s="14"/>
      <c r="AQ2" s="19"/>
      <c r="AR2" s="20"/>
      <c r="AS2" s="20"/>
      <c r="AT2" s="20"/>
      <c r="AU2" s="20"/>
      <c r="AV2" s="20"/>
      <c r="AW2" s="21"/>
      <c r="AX2" s="19"/>
      <c r="AY2" s="14"/>
      <c r="AZ2" s="14"/>
      <c r="BA2" s="19"/>
      <c r="BB2" s="19"/>
      <c r="BC2" s="14"/>
      <c r="BD2" s="14"/>
      <c r="BE2" s="14"/>
      <c r="BF2" s="14"/>
      <c r="BG2" s="20"/>
      <c r="BH2" s="21"/>
      <c r="BI2" s="15"/>
      <c r="BJ2" s="17"/>
      <c r="BK2" s="22"/>
      <c r="BL2" s="23" t="s">
        <v>1565</v>
      </c>
      <c r="BM2" s="23" t="s">
        <v>1565</v>
      </c>
      <c r="BN2" s="23" t="s">
        <v>1566</v>
      </c>
      <c r="BQ2" s="14"/>
      <c r="BS2" s="15"/>
      <c r="BT2" s="15"/>
      <c r="BU2" s="15"/>
      <c r="BV2" s="15"/>
      <c r="BW2" s="14"/>
      <c r="BX2" s="14"/>
      <c r="BY2" s="14"/>
      <c r="BZ2" s="14"/>
      <c r="CA2" s="24"/>
      <c r="CB2" s="14"/>
      <c r="CC2" s="14"/>
      <c r="CD2" s="15"/>
      <c r="CE2" s="15"/>
      <c r="CH2" s="22"/>
      <c r="CI2" s="21"/>
      <c r="CJ2" s="20"/>
      <c r="CK2" s="25" t="s">
        <v>1567</v>
      </c>
      <c r="CL2" s="25" t="s">
        <v>1567</v>
      </c>
      <c r="CM2" s="20" t="s">
        <v>1568</v>
      </c>
      <c r="CN2" s="26"/>
      <c r="CO2" s="26"/>
      <c r="CP2" s="25"/>
      <c r="CQ2" s="26"/>
      <c r="CR2" s="19"/>
      <c r="CS2" s="19"/>
      <c r="CT2" s="19"/>
      <c r="CU2" s="27"/>
      <c r="CV2" s="19"/>
      <c r="CW2" s="26"/>
      <c r="CX2" s="26"/>
      <c r="CY2" s="26"/>
      <c r="CZ2" s="28"/>
      <c r="DA2" s="28"/>
      <c r="DB2" s="16"/>
      <c r="DC2" s="23"/>
      <c r="DD2" s="23"/>
      <c r="DE2" s="23"/>
      <c r="DF2" s="14"/>
      <c r="DG2" s="14"/>
      <c r="DH2" s="23"/>
      <c r="DI2" s="14"/>
      <c r="DJ2" s="14"/>
      <c r="DK2" s="29"/>
      <c r="DL2" s="29"/>
      <c r="DM2" s="29"/>
      <c r="DN2" s="29"/>
      <c r="DO2" s="30"/>
      <c r="DP2" s="14"/>
      <c r="DQ2" s="14"/>
      <c r="DR2" s="23"/>
      <c r="DS2" s="28"/>
      <c r="DT2" s="28"/>
      <c r="DU2" s="14"/>
      <c r="DV2" s="16"/>
      <c r="DW2" s="31"/>
      <c r="DX2" s="28"/>
      <c r="DY2" s="28"/>
      <c r="DZ2" s="14"/>
      <c r="EA2" s="16"/>
    </row>
    <row r="3" spans="1:131" x14ac:dyDescent="0.35">
      <c r="A3" s="32" t="s">
        <v>1569</v>
      </c>
      <c r="B3" s="33">
        <f>COUNTA(D3:EA3)</f>
        <v>128</v>
      </c>
      <c r="C3" s="32"/>
      <c r="D3" s="34" t="s">
        <v>1259</v>
      </c>
      <c r="E3" s="34" t="s">
        <v>1259</v>
      </c>
      <c r="F3" s="19" t="s">
        <v>1570</v>
      </c>
      <c r="G3" s="19" t="s">
        <v>1570</v>
      </c>
      <c r="H3" s="19" t="s">
        <v>1571</v>
      </c>
      <c r="I3" s="19" t="s">
        <v>1571</v>
      </c>
      <c r="J3" s="19" t="s">
        <v>1571</v>
      </c>
      <c r="K3" s="19" t="s">
        <v>1571</v>
      </c>
      <c r="L3" s="27" t="s">
        <v>1572</v>
      </c>
      <c r="M3" s="27" t="s">
        <v>1572</v>
      </c>
      <c r="N3" s="27" t="s">
        <v>1573</v>
      </c>
      <c r="O3" s="27" t="s">
        <v>1573</v>
      </c>
      <c r="P3" s="34" t="s">
        <v>1574</v>
      </c>
      <c r="Q3" s="19" t="s">
        <v>1575</v>
      </c>
      <c r="R3" s="34" t="s">
        <v>1576</v>
      </c>
      <c r="S3" s="34" t="s">
        <v>1576</v>
      </c>
      <c r="T3" s="19" t="s">
        <v>1577</v>
      </c>
      <c r="U3" s="34" t="s">
        <v>1391</v>
      </c>
      <c r="V3" s="34" t="s">
        <v>1391</v>
      </c>
      <c r="W3" s="34" t="s">
        <v>1492</v>
      </c>
      <c r="X3" s="34" t="s">
        <v>1492</v>
      </c>
      <c r="Y3" s="35" t="s">
        <v>1578</v>
      </c>
      <c r="Z3" s="36" t="s">
        <v>1578</v>
      </c>
      <c r="AA3" s="36" t="s">
        <v>1579</v>
      </c>
      <c r="AB3" s="37" t="s">
        <v>1579</v>
      </c>
      <c r="AC3" s="37" t="s">
        <v>1475</v>
      </c>
      <c r="AD3" s="37" t="s">
        <v>1475</v>
      </c>
      <c r="AE3" s="37" t="s">
        <v>1483</v>
      </c>
      <c r="AF3" s="36" t="s">
        <v>1580</v>
      </c>
      <c r="AG3" s="35" t="s">
        <v>1580</v>
      </c>
      <c r="AH3" s="36" t="s">
        <v>1581</v>
      </c>
      <c r="AI3" s="36" t="s">
        <v>1581</v>
      </c>
      <c r="AJ3" s="37" t="s">
        <v>1582</v>
      </c>
      <c r="AK3" s="36" t="s">
        <v>1582</v>
      </c>
      <c r="AL3" s="37" t="s">
        <v>1240</v>
      </c>
      <c r="AM3" s="37" t="s">
        <v>1240</v>
      </c>
      <c r="AN3" s="37" t="s">
        <v>1240</v>
      </c>
      <c r="AO3" s="37" t="s">
        <v>1430</v>
      </c>
      <c r="AP3" s="37" t="s">
        <v>1430</v>
      </c>
      <c r="AQ3" s="37" t="s">
        <v>1430</v>
      </c>
      <c r="AR3" s="37" t="s">
        <v>1518</v>
      </c>
      <c r="AS3" s="36" t="s">
        <v>1518</v>
      </c>
      <c r="AT3" s="36" t="s">
        <v>1451</v>
      </c>
      <c r="AU3" s="36" t="s">
        <v>1451</v>
      </c>
      <c r="AV3" s="37" t="s">
        <v>1451</v>
      </c>
      <c r="AW3" s="37" t="s">
        <v>1367</v>
      </c>
      <c r="AX3" s="37" t="s">
        <v>1367</v>
      </c>
      <c r="AY3" s="37" t="s">
        <v>1367</v>
      </c>
      <c r="AZ3" s="37" t="s">
        <v>1583</v>
      </c>
      <c r="BA3" s="36" t="s">
        <v>1583</v>
      </c>
      <c r="BB3" s="36" t="s">
        <v>1505</v>
      </c>
      <c r="BC3" s="36" t="s">
        <v>1505</v>
      </c>
      <c r="BD3" s="37" t="s">
        <v>1505</v>
      </c>
      <c r="BE3" s="36" t="s">
        <v>1584</v>
      </c>
      <c r="BF3" s="36" t="s">
        <v>1584</v>
      </c>
      <c r="BG3" s="36" t="s">
        <v>1585</v>
      </c>
      <c r="BH3" s="37" t="s">
        <v>1423</v>
      </c>
      <c r="BI3" s="37" t="s">
        <v>1423</v>
      </c>
      <c r="BJ3" s="37" t="s">
        <v>1419</v>
      </c>
      <c r="BK3" s="37" t="s">
        <v>1419</v>
      </c>
      <c r="BL3" s="38" t="s">
        <v>1512</v>
      </c>
      <c r="BM3" s="36" t="s">
        <v>1512</v>
      </c>
      <c r="BN3" s="37" t="s">
        <v>1512</v>
      </c>
      <c r="BO3" s="37" t="s">
        <v>1398</v>
      </c>
      <c r="BP3" s="37" t="s">
        <v>1398</v>
      </c>
      <c r="BQ3" s="35" t="s">
        <v>1586</v>
      </c>
      <c r="BR3" s="36" t="s">
        <v>1586</v>
      </c>
      <c r="BS3" s="36" t="s">
        <v>1587</v>
      </c>
      <c r="BT3" s="36" t="s">
        <v>1587</v>
      </c>
      <c r="BU3" s="35" t="s">
        <v>1588</v>
      </c>
      <c r="BV3" s="35" t="s">
        <v>1588</v>
      </c>
      <c r="BW3" s="37" t="s">
        <v>1405</v>
      </c>
      <c r="BX3" s="37" t="s">
        <v>1405</v>
      </c>
      <c r="BY3" s="39" t="s">
        <v>1405</v>
      </c>
      <c r="BZ3" s="34" t="s">
        <v>1405</v>
      </c>
      <c r="CA3" s="27" t="s">
        <v>1589</v>
      </c>
      <c r="CB3" s="27" t="s">
        <v>1589</v>
      </c>
      <c r="CC3" s="34" t="s">
        <v>1498</v>
      </c>
      <c r="CD3" s="34" t="s">
        <v>1498</v>
      </c>
      <c r="CE3" s="34" t="s">
        <v>1498</v>
      </c>
      <c r="CF3" s="34" t="s">
        <v>1444</v>
      </c>
      <c r="CG3" s="40" t="s">
        <v>1444</v>
      </c>
      <c r="CH3" s="40" t="s">
        <v>1359</v>
      </c>
      <c r="CI3" s="40" t="s">
        <v>1359</v>
      </c>
      <c r="CJ3" s="41" t="s">
        <v>1590</v>
      </c>
      <c r="CK3" s="41" t="s">
        <v>1591</v>
      </c>
      <c r="CL3" s="41" t="s">
        <v>1591</v>
      </c>
      <c r="CM3" s="42" t="s">
        <v>1592</v>
      </c>
      <c r="CN3" s="19" t="s">
        <v>1593</v>
      </c>
      <c r="CO3" s="19" t="s">
        <v>1593</v>
      </c>
      <c r="CP3" s="19" t="s">
        <v>1594</v>
      </c>
      <c r="CQ3" s="19" t="s">
        <v>1595</v>
      </c>
      <c r="CR3" s="19" t="s">
        <v>1596</v>
      </c>
      <c r="CS3" s="34" t="s">
        <v>1596</v>
      </c>
      <c r="CT3" s="34" t="s">
        <v>1596</v>
      </c>
      <c r="CU3" s="27" t="s">
        <v>1596</v>
      </c>
      <c r="CV3" s="34" t="s">
        <v>1596</v>
      </c>
      <c r="CW3" s="34" t="s">
        <v>1597</v>
      </c>
      <c r="CX3" s="19" t="s">
        <v>1597</v>
      </c>
      <c r="CY3" s="19" t="s">
        <v>1597</v>
      </c>
      <c r="CZ3" s="19" t="s">
        <v>1597</v>
      </c>
      <c r="DA3" s="19" t="s">
        <v>1597</v>
      </c>
      <c r="DB3" s="27" t="s">
        <v>1598</v>
      </c>
      <c r="DC3" s="34" t="s">
        <v>1599</v>
      </c>
      <c r="DD3" s="34" t="s">
        <v>1599</v>
      </c>
      <c r="DE3" s="34" t="s">
        <v>1599</v>
      </c>
      <c r="DF3" s="19" t="s">
        <v>1600</v>
      </c>
      <c r="DG3" s="19" t="s">
        <v>1600</v>
      </c>
      <c r="DH3" s="19" t="s">
        <v>1601</v>
      </c>
      <c r="DI3" s="19" t="s">
        <v>1262</v>
      </c>
      <c r="DJ3" s="19" t="s">
        <v>1262</v>
      </c>
      <c r="DK3" s="19" t="s">
        <v>1602</v>
      </c>
      <c r="DL3" s="19" t="s">
        <v>1602</v>
      </c>
      <c r="DM3" s="19" t="s">
        <v>1603</v>
      </c>
      <c r="DN3" s="19" t="s">
        <v>1603</v>
      </c>
      <c r="DO3" s="19" t="s">
        <v>1603</v>
      </c>
      <c r="DP3" s="19" t="s">
        <v>1604</v>
      </c>
      <c r="DQ3" s="19" t="s">
        <v>1604</v>
      </c>
      <c r="DR3" s="19" t="s">
        <v>1605</v>
      </c>
      <c r="DS3" s="19" t="s">
        <v>1606</v>
      </c>
      <c r="DT3" s="19" t="s">
        <v>1606</v>
      </c>
      <c r="DU3" s="34" t="s">
        <v>1607</v>
      </c>
      <c r="DV3" s="27" t="s">
        <v>1607</v>
      </c>
      <c r="DW3" s="27" t="s">
        <v>1608</v>
      </c>
      <c r="DX3" s="19" t="s">
        <v>1608</v>
      </c>
      <c r="DY3" s="19" t="s">
        <v>1608</v>
      </c>
      <c r="DZ3" s="19" t="s">
        <v>1609</v>
      </c>
      <c r="EA3" s="27" t="s">
        <v>1609</v>
      </c>
    </row>
    <row r="4" spans="1:131" x14ac:dyDescent="0.35">
      <c r="A4" s="32" t="s">
        <v>1610</v>
      </c>
      <c r="B4" s="32"/>
      <c r="C4" s="32"/>
      <c r="D4" s="43"/>
      <c r="E4" s="19"/>
      <c r="F4" s="21"/>
      <c r="G4" s="21"/>
      <c r="H4" s="19"/>
      <c r="I4" s="20"/>
      <c r="J4" s="43"/>
      <c r="K4" s="20"/>
      <c r="L4" s="27"/>
      <c r="M4" s="44"/>
      <c r="N4" s="27"/>
      <c r="O4" s="44"/>
      <c r="P4" s="19"/>
      <c r="Q4" s="19"/>
      <c r="R4" s="19" t="s">
        <v>1611</v>
      </c>
      <c r="S4" s="19"/>
      <c r="T4" s="45"/>
      <c r="U4" s="45"/>
      <c r="V4" s="45"/>
      <c r="W4" s="19"/>
      <c r="X4" s="19"/>
      <c r="Y4" s="27"/>
      <c r="Z4" s="19"/>
      <c r="AA4" s="19"/>
      <c r="AB4" s="19"/>
      <c r="AC4" s="19" t="s">
        <v>1612</v>
      </c>
      <c r="AD4" s="19" t="s">
        <v>1612</v>
      </c>
      <c r="AE4" s="19"/>
      <c r="AF4" s="19"/>
      <c r="AG4" s="44"/>
      <c r="AH4" s="20"/>
      <c r="AI4" s="21"/>
      <c r="AJ4" s="20"/>
      <c r="AK4" s="20"/>
      <c r="AL4" s="19" t="s">
        <v>1613</v>
      </c>
      <c r="AM4" s="19" t="s">
        <v>1614</v>
      </c>
      <c r="AN4" s="19"/>
      <c r="AO4" s="19" t="s">
        <v>1613</v>
      </c>
      <c r="AP4" s="19" t="s">
        <v>1614</v>
      </c>
      <c r="AQ4" s="19"/>
      <c r="AR4" s="45"/>
      <c r="AS4" s="45"/>
      <c r="AT4" s="45" t="s">
        <v>1613</v>
      </c>
      <c r="AU4" s="45" t="s">
        <v>1614</v>
      </c>
      <c r="AV4" s="45"/>
      <c r="AW4" s="19"/>
      <c r="AX4" s="19"/>
      <c r="AY4" s="19" t="s">
        <v>1614</v>
      </c>
      <c r="AZ4" s="19"/>
      <c r="BA4" s="19"/>
      <c r="BB4" s="19" t="s">
        <v>1613</v>
      </c>
      <c r="BC4" s="19" t="s">
        <v>1614</v>
      </c>
      <c r="BD4" s="19"/>
      <c r="BE4" s="19"/>
      <c r="BF4" s="19"/>
      <c r="BG4" s="45" t="s">
        <v>1615</v>
      </c>
      <c r="BH4" s="19" t="s">
        <v>1616</v>
      </c>
      <c r="BI4" s="19" t="s">
        <v>1616</v>
      </c>
      <c r="BJ4" s="45" t="s">
        <v>1617</v>
      </c>
      <c r="BK4" s="19" t="s">
        <v>1617</v>
      </c>
      <c r="BL4" s="45" t="s">
        <v>1566</v>
      </c>
      <c r="BM4" s="46" t="s">
        <v>1618</v>
      </c>
      <c r="BN4" s="46" t="s">
        <v>1619</v>
      </c>
      <c r="BO4" s="20"/>
      <c r="BP4" s="20"/>
      <c r="BQ4" s="27"/>
      <c r="BR4" s="20"/>
      <c r="BS4" s="19"/>
      <c r="BT4" s="19"/>
      <c r="BU4" s="27"/>
      <c r="BV4" s="27"/>
      <c r="BW4" s="19"/>
      <c r="BX4" s="19" t="s">
        <v>1613</v>
      </c>
      <c r="BY4" s="47" t="s">
        <v>1614</v>
      </c>
      <c r="BZ4" s="19"/>
      <c r="CA4" s="27"/>
      <c r="CB4" s="27"/>
      <c r="CC4" s="19" t="s">
        <v>1620</v>
      </c>
      <c r="CD4" s="45" t="s">
        <v>1621</v>
      </c>
      <c r="CE4" s="45"/>
      <c r="CF4" s="48"/>
      <c r="CG4" s="48"/>
      <c r="CH4" s="48"/>
      <c r="CI4" s="19"/>
      <c r="CJ4" s="19" t="s">
        <v>1622</v>
      </c>
      <c r="CK4" s="46" t="s">
        <v>1623</v>
      </c>
      <c r="CL4" s="46" t="s">
        <v>1624</v>
      </c>
      <c r="CM4" s="45" t="s">
        <v>1625</v>
      </c>
      <c r="CN4" s="46" t="s">
        <v>1626</v>
      </c>
      <c r="CO4" s="46" t="s">
        <v>1627</v>
      </c>
      <c r="CP4" s="46" t="s">
        <v>1628</v>
      </c>
      <c r="CQ4" s="46" t="s">
        <v>1629</v>
      </c>
      <c r="CR4" s="45" t="s">
        <v>1630</v>
      </c>
      <c r="CS4" s="45" t="s">
        <v>1630</v>
      </c>
      <c r="CT4" s="45" t="s">
        <v>1630</v>
      </c>
      <c r="CU4" s="27" t="s">
        <v>1630</v>
      </c>
      <c r="CV4" s="45" t="s">
        <v>1630</v>
      </c>
      <c r="CW4" s="46" t="s">
        <v>1631</v>
      </c>
      <c r="CX4" s="46" t="s">
        <v>1632</v>
      </c>
      <c r="CY4" s="46" t="s">
        <v>1633</v>
      </c>
      <c r="CZ4" s="46" t="s">
        <v>1634</v>
      </c>
      <c r="DA4" s="46" t="s">
        <v>1635</v>
      </c>
      <c r="DB4" s="16"/>
      <c r="DC4" s="46" t="s">
        <v>1636</v>
      </c>
      <c r="DD4" s="46" t="s">
        <v>1637</v>
      </c>
      <c r="DE4" s="46" t="s">
        <v>1638</v>
      </c>
      <c r="DF4" s="20"/>
      <c r="DG4" s="20"/>
      <c r="DH4" s="46" t="s">
        <v>1639</v>
      </c>
      <c r="DI4" s="19" t="s">
        <v>1640</v>
      </c>
      <c r="DJ4" s="19" t="s">
        <v>1640</v>
      </c>
      <c r="DK4" s="46" t="s">
        <v>1641</v>
      </c>
      <c r="DL4" s="46" t="s">
        <v>1642</v>
      </c>
      <c r="DM4" s="46" t="s">
        <v>1643</v>
      </c>
      <c r="DN4" s="46" t="s">
        <v>1644</v>
      </c>
      <c r="DO4" s="46" t="s">
        <v>1645</v>
      </c>
      <c r="DP4" s="19" t="s">
        <v>1640</v>
      </c>
      <c r="DQ4" s="19" t="s">
        <v>1640</v>
      </c>
      <c r="DR4" s="46" t="s">
        <v>1646</v>
      </c>
      <c r="DS4" s="46" t="s">
        <v>1647</v>
      </c>
      <c r="DT4" s="46" t="s">
        <v>1648</v>
      </c>
      <c r="DU4" s="19"/>
      <c r="DV4" s="27"/>
      <c r="DW4" s="27" t="s">
        <v>1649</v>
      </c>
      <c r="DX4" s="46" t="s">
        <v>1650</v>
      </c>
      <c r="DY4" s="46" t="s">
        <v>1651</v>
      </c>
      <c r="DZ4" s="19" t="s">
        <v>1652</v>
      </c>
      <c r="EA4" s="27" t="s">
        <v>1652</v>
      </c>
    </row>
    <row r="5" spans="1:131" x14ac:dyDescent="0.35">
      <c r="A5" s="32"/>
      <c r="B5" s="33"/>
      <c r="C5" s="32"/>
      <c r="D5" s="19" t="s">
        <v>1653</v>
      </c>
      <c r="E5" s="19" t="s">
        <v>1654</v>
      </c>
      <c r="F5" s="19" t="s">
        <v>1655</v>
      </c>
      <c r="G5" s="19" t="s">
        <v>1656</v>
      </c>
      <c r="H5" s="19" t="s">
        <v>1657</v>
      </c>
      <c r="I5" s="19" t="s">
        <v>1658</v>
      </c>
      <c r="J5" s="19" t="s">
        <v>1658</v>
      </c>
      <c r="K5" s="19" t="s">
        <v>1659</v>
      </c>
      <c r="L5" s="27" t="s">
        <v>1654</v>
      </c>
      <c r="M5" s="27" t="s">
        <v>1660</v>
      </c>
      <c r="N5" s="27" t="s">
        <v>1654</v>
      </c>
      <c r="O5" s="27" t="s">
        <v>1660</v>
      </c>
      <c r="P5" s="19" t="s">
        <v>1661</v>
      </c>
      <c r="Q5" s="19" t="s">
        <v>1662</v>
      </c>
      <c r="R5" s="19" t="s">
        <v>1662</v>
      </c>
      <c r="S5" s="19" t="s">
        <v>1661</v>
      </c>
      <c r="T5" s="19" t="s">
        <v>1662</v>
      </c>
      <c r="U5" s="19" t="s">
        <v>1661</v>
      </c>
      <c r="V5" s="19" t="s">
        <v>1663</v>
      </c>
      <c r="W5" s="19" t="s">
        <v>1664</v>
      </c>
      <c r="X5" s="19" t="s">
        <v>1661</v>
      </c>
      <c r="Y5" s="27" t="s">
        <v>1661</v>
      </c>
      <c r="Z5" s="19" t="s">
        <v>1665</v>
      </c>
      <c r="AA5" s="19" t="s">
        <v>1666</v>
      </c>
      <c r="AB5" s="19" t="s">
        <v>1661</v>
      </c>
      <c r="AC5" s="19" t="s">
        <v>1667</v>
      </c>
      <c r="AD5" s="19"/>
      <c r="AE5" s="19"/>
      <c r="AF5" s="19" t="s">
        <v>1668</v>
      </c>
      <c r="AG5" s="27" t="s">
        <v>1669</v>
      </c>
      <c r="AH5" s="19" t="s">
        <v>1668</v>
      </c>
      <c r="AI5" s="19" t="s">
        <v>1653</v>
      </c>
      <c r="AJ5" s="19" t="s">
        <v>1670</v>
      </c>
      <c r="AK5" s="19" t="s">
        <v>1668</v>
      </c>
      <c r="AL5" s="19" t="s">
        <v>1668</v>
      </c>
      <c r="AM5" s="19" t="s">
        <v>1668</v>
      </c>
      <c r="AN5" s="19" t="s">
        <v>1671</v>
      </c>
      <c r="AO5" s="19" t="s">
        <v>1661</v>
      </c>
      <c r="AP5" s="19" t="s">
        <v>1661</v>
      </c>
      <c r="AQ5" s="19" t="s">
        <v>1664</v>
      </c>
      <c r="AR5" s="19" t="s">
        <v>1664</v>
      </c>
      <c r="AS5" s="19" t="s">
        <v>1661</v>
      </c>
      <c r="AT5" s="19" t="s">
        <v>1661</v>
      </c>
      <c r="AU5" s="19" t="s">
        <v>1661</v>
      </c>
      <c r="AV5" s="19" t="s">
        <v>1664</v>
      </c>
      <c r="AW5" s="19" t="s">
        <v>1663</v>
      </c>
      <c r="AX5" s="19" t="s">
        <v>1656</v>
      </c>
      <c r="AY5" s="19" t="s">
        <v>1671</v>
      </c>
      <c r="AZ5" s="19" t="s">
        <v>1671</v>
      </c>
      <c r="BA5" s="19" t="s">
        <v>1672</v>
      </c>
      <c r="BB5" s="19" t="s">
        <v>1661</v>
      </c>
      <c r="BC5" s="19" t="s">
        <v>1661</v>
      </c>
      <c r="BD5" s="19" t="s">
        <v>1664</v>
      </c>
      <c r="BE5" s="19" t="s">
        <v>1661</v>
      </c>
      <c r="BF5" s="19" t="s">
        <v>1664</v>
      </c>
      <c r="BG5" s="19" t="s">
        <v>1673</v>
      </c>
      <c r="BH5" s="19" t="s">
        <v>1661</v>
      </c>
      <c r="BI5" s="19" t="s">
        <v>1665</v>
      </c>
      <c r="BJ5" s="19" t="s">
        <v>1661</v>
      </c>
      <c r="BK5" s="19" t="s">
        <v>1665</v>
      </c>
      <c r="BL5" s="19" t="s">
        <v>1674</v>
      </c>
      <c r="BO5" s="19" t="s">
        <v>1675</v>
      </c>
      <c r="BP5" s="19" t="s">
        <v>1658</v>
      </c>
      <c r="BQ5" s="27" t="s">
        <v>1676</v>
      </c>
      <c r="BR5" s="19" t="s">
        <v>1677</v>
      </c>
      <c r="BS5" s="19" t="s">
        <v>1661</v>
      </c>
      <c r="BT5" s="19" t="s">
        <v>1678</v>
      </c>
      <c r="BU5" s="27" t="s">
        <v>1661</v>
      </c>
      <c r="BV5" s="27" t="s">
        <v>1679</v>
      </c>
      <c r="BW5" s="19" t="s">
        <v>1680</v>
      </c>
      <c r="BX5" s="19" t="s">
        <v>1656</v>
      </c>
      <c r="BY5" s="47" t="s">
        <v>1668</v>
      </c>
      <c r="BZ5" s="19" t="s">
        <v>1681</v>
      </c>
      <c r="CA5" s="27" t="s">
        <v>1682</v>
      </c>
      <c r="CB5" s="27" t="s">
        <v>1683</v>
      </c>
      <c r="CC5" s="19" t="s">
        <v>1661</v>
      </c>
      <c r="CD5" s="19" t="s">
        <v>1661</v>
      </c>
      <c r="CE5" s="19" t="s">
        <v>1679</v>
      </c>
      <c r="CF5" s="19" t="s">
        <v>1664</v>
      </c>
      <c r="CG5" s="19" t="s">
        <v>1684</v>
      </c>
      <c r="CH5" s="41" t="s">
        <v>1685</v>
      </c>
      <c r="CI5" s="19" t="s">
        <v>1686</v>
      </c>
      <c r="CJ5" s="19" t="s">
        <v>1687</v>
      </c>
      <c r="CK5" s="14"/>
      <c r="CL5" s="14"/>
      <c r="CM5" s="19" t="s">
        <v>1673</v>
      </c>
      <c r="CN5" s="14"/>
      <c r="CO5" s="14"/>
      <c r="CP5" s="14"/>
      <c r="CQ5" s="14"/>
      <c r="CR5" s="19" t="s">
        <v>1688</v>
      </c>
      <c r="CS5" s="19" t="s">
        <v>1689</v>
      </c>
      <c r="CT5" s="19" t="s">
        <v>1690</v>
      </c>
      <c r="CU5" s="27" t="s">
        <v>1691</v>
      </c>
      <c r="CV5" s="19" t="s">
        <v>1692</v>
      </c>
      <c r="CW5" s="14"/>
      <c r="CX5" s="14"/>
      <c r="CY5" s="14"/>
      <c r="CZ5" s="14"/>
      <c r="DA5" s="14"/>
      <c r="DB5" s="16"/>
      <c r="DF5" s="19" t="s">
        <v>1693</v>
      </c>
      <c r="DG5" s="19" t="s">
        <v>1684</v>
      </c>
      <c r="DI5" s="19" t="s">
        <v>1694</v>
      </c>
      <c r="DJ5" s="19" t="s">
        <v>1695</v>
      </c>
      <c r="DP5" s="19" t="s">
        <v>1691</v>
      </c>
      <c r="DQ5" s="19" t="s">
        <v>1695</v>
      </c>
      <c r="DU5" s="19" t="s">
        <v>1696</v>
      </c>
      <c r="DV5" s="27" t="s">
        <v>1695</v>
      </c>
      <c r="DW5" s="49"/>
      <c r="DZ5" s="19" t="s">
        <v>1695</v>
      </c>
      <c r="EA5" s="27" t="s">
        <v>1691</v>
      </c>
    </row>
    <row r="6" spans="1:131" x14ac:dyDescent="0.35">
      <c r="A6" s="32"/>
      <c r="B6" s="33"/>
      <c r="C6" s="32"/>
      <c r="D6" s="19" t="s">
        <v>1697</v>
      </c>
      <c r="E6" s="19" t="s">
        <v>1697</v>
      </c>
      <c r="F6" s="21"/>
      <c r="G6" s="19" t="s">
        <v>1698</v>
      </c>
      <c r="H6" s="19" t="s">
        <v>1698</v>
      </c>
      <c r="I6" s="19" t="s">
        <v>1698</v>
      </c>
      <c r="J6" s="19" t="s">
        <v>1698</v>
      </c>
      <c r="K6" s="19" t="s">
        <v>1698</v>
      </c>
      <c r="L6" s="27" t="s">
        <v>1698</v>
      </c>
      <c r="M6" s="27" t="s">
        <v>1698</v>
      </c>
      <c r="N6" s="50" t="s">
        <v>1699</v>
      </c>
      <c r="O6" s="44"/>
      <c r="P6" s="19" t="s">
        <v>1697</v>
      </c>
      <c r="Q6" s="19" t="s">
        <v>1697</v>
      </c>
      <c r="R6" s="19" t="s">
        <v>1697</v>
      </c>
      <c r="S6" s="19" t="s">
        <v>1697</v>
      </c>
      <c r="T6" s="19" t="s">
        <v>1700</v>
      </c>
      <c r="U6" s="19" t="s">
        <v>1697</v>
      </c>
      <c r="V6" s="19" t="s">
        <v>1697</v>
      </c>
      <c r="W6" s="19" t="s">
        <v>1700</v>
      </c>
      <c r="X6" s="19" t="s">
        <v>1700</v>
      </c>
      <c r="Y6" s="27" t="s">
        <v>1697</v>
      </c>
      <c r="Z6" s="19" t="s">
        <v>1697</v>
      </c>
      <c r="AA6" s="19" t="s">
        <v>1697</v>
      </c>
      <c r="AB6" s="19" t="s">
        <v>1701</v>
      </c>
      <c r="AC6" s="19" t="s">
        <v>1469</v>
      </c>
      <c r="AD6" s="19" t="s">
        <v>1469</v>
      </c>
      <c r="AE6" s="19" t="s">
        <v>1476</v>
      </c>
      <c r="AF6" s="19" t="s">
        <v>1697</v>
      </c>
      <c r="AG6" s="27" t="s">
        <v>1698</v>
      </c>
      <c r="AH6" s="19" t="s">
        <v>1697</v>
      </c>
      <c r="AI6" s="19" t="s">
        <v>1698</v>
      </c>
      <c r="AJ6" s="19" t="s">
        <v>1698</v>
      </c>
      <c r="AK6" s="19" t="s">
        <v>1697</v>
      </c>
      <c r="AL6" s="19" t="s">
        <v>1700</v>
      </c>
      <c r="AM6" s="19" t="s">
        <v>1700</v>
      </c>
      <c r="AN6" s="19" t="s">
        <v>1700</v>
      </c>
      <c r="AO6" s="19" t="s">
        <v>1700</v>
      </c>
      <c r="AP6" s="19" t="s">
        <v>1700</v>
      </c>
      <c r="AQ6" s="19" t="s">
        <v>1700</v>
      </c>
      <c r="AR6" s="19" t="s">
        <v>1700</v>
      </c>
      <c r="AS6" s="19" t="s">
        <v>1700</v>
      </c>
      <c r="AT6" s="19" t="s">
        <v>1700</v>
      </c>
      <c r="AU6" s="19" t="s">
        <v>1700</v>
      </c>
      <c r="AV6" s="19" t="s">
        <v>1700</v>
      </c>
      <c r="AW6" s="19" t="s">
        <v>1700</v>
      </c>
      <c r="AX6" s="19" t="s">
        <v>1700</v>
      </c>
      <c r="AY6" s="19" t="s">
        <v>1700</v>
      </c>
      <c r="AZ6" s="19" t="s">
        <v>1700</v>
      </c>
      <c r="BA6" s="19" t="s">
        <v>1700</v>
      </c>
      <c r="BB6" s="14" t="s">
        <v>1700</v>
      </c>
      <c r="BC6" s="19" t="s">
        <v>1700</v>
      </c>
      <c r="BD6" s="19" t="s">
        <v>1700</v>
      </c>
      <c r="BE6" s="19" t="s">
        <v>1700</v>
      </c>
      <c r="BF6" s="19" t="s">
        <v>1700</v>
      </c>
      <c r="BG6" s="14" t="s">
        <v>1702</v>
      </c>
      <c r="BH6" s="19" t="s">
        <v>1697</v>
      </c>
      <c r="BI6" s="19" t="s">
        <v>1697</v>
      </c>
      <c r="BJ6" s="19" t="s">
        <v>1697</v>
      </c>
      <c r="BK6" s="19" t="s">
        <v>1697</v>
      </c>
      <c r="BL6" s="19" t="s">
        <v>1703</v>
      </c>
      <c r="BO6" s="19" t="s">
        <v>1700</v>
      </c>
      <c r="BP6" s="19" t="s">
        <v>1700</v>
      </c>
      <c r="BQ6" s="27" t="s">
        <v>1700</v>
      </c>
      <c r="BR6" s="19" t="s">
        <v>1700</v>
      </c>
      <c r="BS6" s="19" t="s">
        <v>1698</v>
      </c>
      <c r="BT6" s="19" t="s">
        <v>1698</v>
      </c>
      <c r="BU6" s="27" t="s">
        <v>1700</v>
      </c>
      <c r="BV6" s="27" t="s">
        <v>1700</v>
      </c>
      <c r="BW6" s="19" t="s">
        <v>1698</v>
      </c>
      <c r="BX6" s="19" t="s">
        <v>1700</v>
      </c>
      <c r="BY6" s="47" t="s">
        <v>1704</v>
      </c>
      <c r="BZ6" s="51" t="s">
        <v>1700</v>
      </c>
      <c r="CA6" s="52" t="s">
        <v>1700</v>
      </c>
      <c r="CB6" s="52" t="s">
        <v>1700</v>
      </c>
      <c r="CC6" s="51" t="s">
        <v>1700</v>
      </c>
      <c r="CD6" s="51" t="s">
        <v>1700</v>
      </c>
      <c r="CE6" s="19" t="s">
        <v>1700</v>
      </c>
      <c r="CF6" s="14" t="s">
        <v>1700</v>
      </c>
      <c r="CG6" s="14" t="s">
        <v>1700</v>
      </c>
      <c r="CH6" s="14" t="s">
        <v>1697</v>
      </c>
      <c r="CI6" s="19" t="s">
        <v>1701</v>
      </c>
      <c r="CJ6" s="19" t="s">
        <v>1703</v>
      </c>
      <c r="CK6" s="14"/>
      <c r="CL6" s="14"/>
      <c r="CM6" s="19"/>
      <c r="CN6" s="19" t="s">
        <v>1705</v>
      </c>
      <c r="CO6" s="19" t="s">
        <v>1705</v>
      </c>
      <c r="CP6" s="19" t="s">
        <v>1705</v>
      </c>
      <c r="CQ6" s="19" t="s">
        <v>1705</v>
      </c>
      <c r="CR6" s="19" t="s">
        <v>1705</v>
      </c>
      <c r="CS6" s="19" t="s">
        <v>1705</v>
      </c>
      <c r="CT6" s="19" t="s">
        <v>1705</v>
      </c>
      <c r="CU6" s="27" t="s">
        <v>1705</v>
      </c>
      <c r="CV6" s="19" t="s">
        <v>1705</v>
      </c>
      <c r="CW6" s="19" t="s">
        <v>1705</v>
      </c>
      <c r="CX6" s="19" t="s">
        <v>1705</v>
      </c>
      <c r="CY6" s="19" t="s">
        <v>1705</v>
      </c>
      <c r="CZ6" s="19" t="s">
        <v>1705</v>
      </c>
      <c r="DA6" s="19" t="s">
        <v>1705</v>
      </c>
      <c r="DB6" s="27" t="s">
        <v>1705</v>
      </c>
      <c r="DC6" s="19" t="s">
        <v>1705</v>
      </c>
      <c r="DD6" s="19" t="s">
        <v>1705</v>
      </c>
      <c r="DE6" s="19" t="s">
        <v>1705</v>
      </c>
      <c r="DF6" s="20"/>
      <c r="DG6" s="20"/>
      <c r="DH6" t="s">
        <v>1705</v>
      </c>
      <c r="DI6" s="19" t="s">
        <v>1368</v>
      </c>
      <c r="DJ6" s="19" t="s">
        <v>1368</v>
      </c>
      <c r="DK6" s="19" t="s">
        <v>1368</v>
      </c>
      <c r="DL6" s="19" t="s">
        <v>1368</v>
      </c>
      <c r="DM6" s="19" t="s">
        <v>1368</v>
      </c>
      <c r="DN6" s="19" t="s">
        <v>1368</v>
      </c>
      <c r="DO6" s="19" t="s">
        <v>1368</v>
      </c>
      <c r="DP6" s="19" t="s">
        <v>1368</v>
      </c>
      <c r="DQ6" s="19" t="s">
        <v>1368</v>
      </c>
      <c r="DR6" s="51" t="s">
        <v>1705</v>
      </c>
      <c r="DS6" s="19" t="s">
        <v>1368</v>
      </c>
      <c r="DT6" s="19" t="s">
        <v>1368</v>
      </c>
      <c r="DU6" s="19"/>
      <c r="DV6" s="27"/>
      <c r="DW6" s="27" t="s">
        <v>1368</v>
      </c>
      <c r="DX6" s="19" t="s">
        <v>1368</v>
      </c>
      <c r="DY6" s="51" t="s">
        <v>1705</v>
      </c>
      <c r="DZ6" s="19" t="s">
        <v>1368</v>
      </c>
      <c r="EA6" s="27" t="s">
        <v>1368</v>
      </c>
    </row>
    <row r="7" spans="1:131" x14ac:dyDescent="0.35">
      <c r="A7" s="53" t="s">
        <v>1706</v>
      </c>
      <c r="B7" s="33"/>
      <c r="C7" s="53"/>
      <c r="D7" s="54">
        <v>43025</v>
      </c>
      <c r="E7" s="54">
        <v>43025</v>
      </c>
      <c r="F7" s="54">
        <v>43026</v>
      </c>
      <c r="G7" s="54">
        <v>43026</v>
      </c>
      <c r="H7" s="54">
        <v>43026</v>
      </c>
      <c r="I7" s="54">
        <v>43026</v>
      </c>
      <c r="J7" s="54">
        <v>43026</v>
      </c>
      <c r="K7" s="54">
        <v>43026</v>
      </c>
      <c r="L7" s="55">
        <v>43026</v>
      </c>
      <c r="M7" s="55">
        <v>43026</v>
      </c>
      <c r="N7" s="55">
        <v>43026</v>
      </c>
      <c r="O7" s="55">
        <v>43026</v>
      </c>
      <c r="P7" s="54">
        <v>43013</v>
      </c>
      <c r="Q7" s="54">
        <v>43013</v>
      </c>
      <c r="R7" s="54">
        <v>43013</v>
      </c>
      <c r="S7" s="54">
        <v>43013</v>
      </c>
      <c r="T7" s="54">
        <v>43053</v>
      </c>
      <c r="U7" s="54">
        <v>43012</v>
      </c>
      <c r="V7" s="54">
        <v>43012</v>
      </c>
      <c r="W7" s="54">
        <v>43068</v>
      </c>
      <c r="X7" s="54">
        <v>43068</v>
      </c>
      <c r="Y7" s="55">
        <v>43012</v>
      </c>
      <c r="Z7" s="54">
        <v>43012</v>
      </c>
      <c r="AA7" s="54">
        <v>43012</v>
      </c>
      <c r="AB7" s="54">
        <v>43012</v>
      </c>
      <c r="AC7" s="54">
        <v>43034</v>
      </c>
      <c r="AD7" s="54">
        <v>43032</v>
      </c>
      <c r="AE7" s="54">
        <v>43034</v>
      </c>
      <c r="AF7" s="54">
        <v>43027</v>
      </c>
      <c r="AG7" s="55">
        <v>43027</v>
      </c>
      <c r="AH7" s="54">
        <v>43027</v>
      </c>
      <c r="AI7" s="54">
        <v>43027</v>
      </c>
      <c r="AJ7" s="54">
        <v>43027</v>
      </c>
      <c r="AK7" s="54">
        <v>43027</v>
      </c>
      <c r="AL7" s="54">
        <v>43047</v>
      </c>
      <c r="AM7" s="54">
        <v>43047</v>
      </c>
      <c r="AN7" s="54">
        <v>43047</v>
      </c>
      <c r="AO7" s="54">
        <v>43068</v>
      </c>
      <c r="AP7" s="54">
        <v>43068</v>
      </c>
      <c r="AQ7" s="54">
        <v>43068</v>
      </c>
      <c r="AR7" s="54">
        <v>43080</v>
      </c>
      <c r="AS7" s="54">
        <v>43080</v>
      </c>
      <c r="AT7" s="54">
        <v>43080</v>
      </c>
      <c r="AU7" s="54">
        <v>43080</v>
      </c>
      <c r="AV7" s="54">
        <v>43080</v>
      </c>
      <c r="AW7" s="54">
        <v>43047</v>
      </c>
      <c r="AX7" s="54">
        <v>43047</v>
      </c>
      <c r="AY7" s="54">
        <v>43047</v>
      </c>
      <c r="AZ7" s="54">
        <v>43064</v>
      </c>
      <c r="BA7" s="54">
        <v>43047</v>
      </c>
      <c r="BB7" s="54">
        <v>43068</v>
      </c>
      <c r="BC7" s="54">
        <v>43068</v>
      </c>
      <c r="BD7" s="54">
        <v>43068</v>
      </c>
      <c r="BE7" s="54">
        <v>43068</v>
      </c>
      <c r="BF7" s="54">
        <v>43068</v>
      </c>
      <c r="BG7" s="54">
        <v>42902</v>
      </c>
      <c r="BH7" s="54">
        <v>43012</v>
      </c>
      <c r="BI7" s="54">
        <v>43012</v>
      </c>
      <c r="BJ7" s="54">
        <v>43012</v>
      </c>
      <c r="BK7" s="54">
        <v>43012</v>
      </c>
      <c r="BL7" s="54">
        <v>42867</v>
      </c>
      <c r="BM7" s="56">
        <v>42867</v>
      </c>
      <c r="BN7" s="56">
        <v>42867</v>
      </c>
      <c r="BO7" s="54">
        <v>43045</v>
      </c>
      <c r="BP7" s="54">
        <v>43045</v>
      </c>
      <c r="BQ7" s="55">
        <v>43045</v>
      </c>
      <c r="BR7" s="54">
        <v>43045</v>
      </c>
      <c r="BS7" s="54">
        <v>43017</v>
      </c>
      <c r="BT7" s="54">
        <v>43017</v>
      </c>
      <c r="BU7" s="55">
        <v>43017</v>
      </c>
      <c r="BV7" s="55">
        <v>43017</v>
      </c>
      <c r="BW7" s="54">
        <v>43045</v>
      </c>
      <c r="BX7" s="54">
        <v>43045</v>
      </c>
      <c r="BY7" s="54">
        <v>43045</v>
      </c>
      <c r="BZ7" s="54">
        <v>43045</v>
      </c>
      <c r="CA7" s="55">
        <v>43053</v>
      </c>
      <c r="CB7" s="55">
        <v>43053</v>
      </c>
      <c r="CC7" s="54">
        <v>43053</v>
      </c>
      <c r="CD7" s="54">
        <v>43053</v>
      </c>
      <c r="CE7" s="54">
        <v>43056</v>
      </c>
      <c r="CF7" s="54">
        <v>43080</v>
      </c>
      <c r="CG7" s="54">
        <v>43080</v>
      </c>
      <c r="CH7" s="57">
        <v>43017</v>
      </c>
      <c r="CI7" s="54">
        <v>43017</v>
      </c>
      <c r="CJ7" s="54">
        <v>42867</v>
      </c>
      <c r="CK7" s="56">
        <v>42867</v>
      </c>
      <c r="CL7" s="56">
        <v>42867</v>
      </c>
      <c r="CM7" s="54">
        <v>42902</v>
      </c>
      <c r="CN7" s="56">
        <v>42878</v>
      </c>
      <c r="CO7" s="56">
        <v>42878</v>
      </c>
      <c r="CP7" s="56">
        <v>42878</v>
      </c>
      <c r="CQ7" s="56">
        <v>42878</v>
      </c>
      <c r="CR7" s="54">
        <v>42880</v>
      </c>
      <c r="CS7" s="54">
        <v>42880</v>
      </c>
      <c r="CT7" s="54">
        <v>42880</v>
      </c>
      <c r="CU7" s="55">
        <v>42880</v>
      </c>
      <c r="CV7" s="54">
        <v>42880</v>
      </c>
      <c r="CW7" s="56">
        <v>42880</v>
      </c>
      <c r="CX7" s="56">
        <v>42880</v>
      </c>
      <c r="CY7" s="56">
        <v>42880</v>
      </c>
      <c r="CZ7" s="56">
        <v>42880</v>
      </c>
      <c r="DA7" s="56">
        <v>42880</v>
      </c>
      <c r="DB7" s="58">
        <v>42880</v>
      </c>
      <c r="DC7" s="56">
        <v>42880</v>
      </c>
      <c r="DD7" s="56">
        <v>42880</v>
      </c>
      <c r="DE7" s="56">
        <v>42880</v>
      </c>
      <c r="DF7" s="54">
        <v>42878</v>
      </c>
      <c r="DG7" s="54">
        <v>42878</v>
      </c>
      <c r="DH7" s="56">
        <v>42878</v>
      </c>
      <c r="DI7" s="54">
        <v>42879</v>
      </c>
      <c r="DJ7" s="54">
        <v>42879</v>
      </c>
      <c r="DK7" s="56">
        <v>42879</v>
      </c>
      <c r="DL7" s="56">
        <v>42879</v>
      </c>
      <c r="DM7" s="56">
        <v>42879</v>
      </c>
      <c r="DN7" s="56">
        <v>42879</v>
      </c>
      <c r="DO7" s="56">
        <v>42879</v>
      </c>
      <c r="DP7" s="54">
        <v>42879</v>
      </c>
      <c r="DQ7" s="54">
        <v>42879</v>
      </c>
      <c r="DR7" s="56">
        <v>42878</v>
      </c>
      <c r="DS7" s="56">
        <v>42879</v>
      </c>
      <c r="DT7" s="56">
        <v>42879</v>
      </c>
      <c r="DU7" s="54">
        <v>42878</v>
      </c>
      <c r="DV7" s="55">
        <v>42878</v>
      </c>
      <c r="DW7" s="58">
        <v>42878</v>
      </c>
      <c r="DX7" s="56">
        <v>42878</v>
      </c>
      <c r="DY7" s="56">
        <v>42878</v>
      </c>
      <c r="DZ7" s="54">
        <v>42879</v>
      </c>
      <c r="EA7" s="55">
        <v>42879</v>
      </c>
    </row>
    <row r="8" spans="1:131" s="62" customFormat="1" x14ac:dyDescent="0.35">
      <c r="A8" s="59" t="s">
        <v>1707</v>
      </c>
      <c r="B8" s="59"/>
      <c r="C8" s="59"/>
      <c r="D8" s="60">
        <f t="shared" ref="D8:AB8" si="0">COUNTIF(D13:D45,"&gt;0")</f>
        <v>11</v>
      </c>
      <c r="E8" s="60">
        <f t="shared" si="0"/>
        <v>13</v>
      </c>
      <c r="F8" s="60">
        <f t="shared" si="0"/>
        <v>1</v>
      </c>
      <c r="G8" s="60">
        <f t="shared" si="0"/>
        <v>1</v>
      </c>
      <c r="H8" s="60">
        <f t="shared" si="0"/>
        <v>2</v>
      </c>
      <c r="I8" s="60">
        <f t="shared" si="0"/>
        <v>5</v>
      </c>
      <c r="J8" s="60">
        <f t="shared" si="0"/>
        <v>1</v>
      </c>
      <c r="K8" s="60">
        <f t="shared" si="0"/>
        <v>1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61">
        <f t="shared" si="0"/>
        <v>0</v>
      </c>
      <c r="P8" s="60">
        <f t="shared" si="0"/>
        <v>2</v>
      </c>
      <c r="Q8" s="60">
        <f t="shared" si="0"/>
        <v>4</v>
      </c>
      <c r="R8" s="60">
        <f t="shared" si="0"/>
        <v>5</v>
      </c>
      <c r="S8" s="60">
        <f t="shared" si="0"/>
        <v>3</v>
      </c>
      <c r="T8" s="60">
        <f t="shared" si="0"/>
        <v>1</v>
      </c>
      <c r="U8" s="60">
        <f t="shared" si="0"/>
        <v>13</v>
      </c>
      <c r="V8" s="60">
        <f t="shared" si="0"/>
        <v>11</v>
      </c>
      <c r="W8" s="60">
        <f t="shared" si="0"/>
        <v>3</v>
      </c>
      <c r="X8" s="60">
        <f t="shared" si="0"/>
        <v>5</v>
      </c>
      <c r="Y8" s="61">
        <f t="shared" si="0"/>
        <v>0</v>
      </c>
      <c r="Z8" s="60">
        <f t="shared" si="0"/>
        <v>2</v>
      </c>
      <c r="AA8" s="60">
        <f t="shared" si="0"/>
        <v>5</v>
      </c>
      <c r="AB8" s="60">
        <f t="shared" si="0"/>
        <v>4</v>
      </c>
      <c r="AC8" s="60"/>
      <c r="AD8" s="60"/>
      <c r="AE8" s="60"/>
      <c r="AF8" s="60">
        <f t="shared" ref="AF8:CQ8" si="1">COUNTIF(AF13:AF45,"&gt;0")</f>
        <v>1</v>
      </c>
      <c r="AG8" s="61">
        <f t="shared" si="1"/>
        <v>0</v>
      </c>
      <c r="AH8" s="60">
        <f t="shared" si="1"/>
        <v>3</v>
      </c>
      <c r="AI8" s="60">
        <f t="shared" si="1"/>
        <v>1</v>
      </c>
      <c r="AJ8" s="60">
        <f t="shared" si="1"/>
        <v>7</v>
      </c>
      <c r="AK8" s="60">
        <f t="shared" si="1"/>
        <v>5</v>
      </c>
      <c r="AL8" s="60">
        <f t="shared" si="1"/>
        <v>6</v>
      </c>
      <c r="AM8" s="60">
        <f t="shared" si="1"/>
        <v>7</v>
      </c>
      <c r="AN8" s="60">
        <f t="shared" si="1"/>
        <v>3</v>
      </c>
      <c r="AO8" s="60">
        <f t="shared" si="1"/>
        <v>4</v>
      </c>
      <c r="AP8" s="60">
        <f t="shared" si="1"/>
        <v>2</v>
      </c>
      <c r="AQ8" s="60">
        <f t="shared" si="1"/>
        <v>4</v>
      </c>
      <c r="AR8" s="60">
        <f t="shared" si="1"/>
        <v>4</v>
      </c>
      <c r="AS8" s="60">
        <f t="shared" si="1"/>
        <v>4</v>
      </c>
      <c r="AT8" s="60">
        <f t="shared" si="1"/>
        <v>4</v>
      </c>
      <c r="AU8" s="60">
        <f t="shared" si="1"/>
        <v>5</v>
      </c>
      <c r="AV8" s="60">
        <f t="shared" si="1"/>
        <v>4</v>
      </c>
      <c r="AW8" s="60">
        <f t="shared" si="1"/>
        <v>2</v>
      </c>
      <c r="AX8" s="60">
        <f t="shared" si="1"/>
        <v>2</v>
      </c>
      <c r="AY8" s="60">
        <f t="shared" si="1"/>
        <v>2</v>
      </c>
      <c r="AZ8" s="60">
        <f t="shared" si="1"/>
        <v>6</v>
      </c>
      <c r="BA8" s="60">
        <f t="shared" si="1"/>
        <v>4</v>
      </c>
      <c r="BB8" s="60">
        <f t="shared" si="1"/>
        <v>1</v>
      </c>
      <c r="BC8" s="60">
        <f t="shared" si="1"/>
        <v>1</v>
      </c>
      <c r="BD8" s="60">
        <f t="shared" si="1"/>
        <v>4</v>
      </c>
      <c r="BE8" s="60">
        <f t="shared" si="1"/>
        <v>2</v>
      </c>
      <c r="BF8" s="60">
        <f t="shared" si="1"/>
        <v>2</v>
      </c>
      <c r="BG8" s="60">
        <f t="shared" si="1"/>
        <v>11</v>
      </c>
      <c r="BH8" s="60">
        <f t="shared" si="1"/>
        <v>11</v>
      </c>
      <c r="BI8" s="60">
        <f t="shared" si="1"/>
        <v>10</v>
      </c>
      <c r="BJ8" s="60">
        <f t="shared" si="1"/>
        <v>11</v>
      </c>
      <c r="BK8" s="60">
        <f t="shared" si="1"/>
        <v>11</v>
      </c>
      <c r="BL8" s="60">
        <f t="shared" si="1"/>
        <v>6</v>
      </c>
      <c r="BM8" s="60">
        <f t="shared" si="1"/>
        <v>4</v>
      </c>
      <c r="BN8" s="60">
        <f t="shared" si="1"/>
        <v>10</v>
      </c>
      <c r="BO8" s="60">
        <f t="shared" si="1"/>
        <v>3</v>
      </c>
      <c r="BP8" s="60">
        <f t="shared" si="1"/>
        <v>7</v>
      </c>
      <c r="BQ8" s="61">
        <f t="shared" si="1"/>
        <v>0</v>
      </c>
      <c r="BR8" s="60">
        <f t="shared" si="1"/>
        <v>3</v>
      </c>
      <c r="BS8" s="60">
        <f t="shared" si="1"/>
        <v>3</v>
      </c>
      <c r="BT8" s="60">
        <f t="shared" si="1"/>
        <v>1</v>
      </c>
      <c r="BU8" s="61">
        <f t="shared" si="1"/>
        <v>0</v>
      </c>
      <c r="BV8" s="61">
        <f t="shared" si="1"/>
        <v>0</v>
      </c>
      <c r="BW8" s="60">
        <f t="shared" si="1"/>
        <v>6</v>
      </c>
      <c r="BX8" s="60">
        <f t="shared" si="1"/>
        <v>5</v>
      </c>
      <c r="BY8" s="60">
        <f t="shared" si="1"/>
        <v>6</v>
      </c>
      <c r="BZ8" s="60">
        <f t="shared" si="1"/>
        <v>6</v>
      </c>
      <c r="CA8" s="61">
        <f t="shared" si="1"/>
        <v>0</v>
      </c>
      <c r="CB8" s="61">
        <f t="shared" si="1"/>
        <v>0</v>
      </c>
      <c r="CC8" s="60">
        <f t="shared" si="1"/>
        <v>5</v>
      </c>
      <c r="CD8" s="60">
        <f t="shared" si="1"/>
        <v>3</v>
      </c>
      <c r="CE8" s="60">
        <f t="shared" si="1"/>
        <v>4</v>
      </c>
      <c r="CF8" s="60">
        <f t="shared" si="1"/>
        <v>6</v>
      </c>
      <c r="CG8" s="60">
        <f t="shared" si="1"/>
        <v>3</v>
      </c>
      <c r="CH8" s="60">
        <f t="shared" si="1"/>
        <v>3</v>
      </c>
      <c r="CI8" s="60">
        <f t="shared" si="1"/>
        <v>4</v>
      </c>
      <c r="CJ8" s="60">
        <f t="shared" si="1"/>
        <v>5</v>
      </c>
      <c r="CK8" s="60">
        <f t="shared" si="1"/>
        <v>3</v>
      </c>
      <c r="CL8" s="60">
        <f t="shared" si="1"/>
        <v>3</v>
      </c>
      <c r="CM8" s="60">
        <f t="shared" si="1"/>
        <v>11</v>
      </c>
      <c r="CN8" s="60">
        <f t="shared" si="1"/>
        <v>6</v>
      </c>
      <c r="CO8" s="60">
        <f t="shared" si="1"/>
        <v>3</v>
      </c>
      <c r="CP8" s="60">
        <f t="shared" si="1"/>
        <v>6</v>
      </c>
      <c r="CQ8" s="60">
        <f t="shared" si="1"/>
        <v>5</v>
      </c>
      <c r="CR8" s="60">
        <f t="shared" ref="CR8:EA8" si="2">COUNTIF(CR13:CR45,"&gt;0")</f>
        <v>5</v>
      </c>
      <c r="CS8" s="60">
        <f t="shared" si="2"/>
        <v>1</v>
      </c>
      <c r="CT8" s="60">
        <f t="shared" si="2"/>
        <v>5</v>
      </c>
      <c r="CU8" s="61">
        <f t="shared" si="2"/>
        <v>0</v>
      </c>
      <c r="CV8" s="60">
        <f t="shared" si="2"/>
        <v>4</v>
      </c>
      <c r="CW8" s="60">
        <f t="shared" si="2"/>
        <v>7</v>
      </c>
      <c r="CX8" s="60">
        <f t="shared" si="2"/>
        <v>10</v>
      </c>
      <c r="CY8" s="60">
        <f t="shared" si="2"/>
        <v>11</v>
      </c>
      <c r="CZ8" s="60">
        <f t="shared" si="2"/>
        <v>5</v>
      </c>
      <c r="DA8" s="60">
        <f t="shared" si="2"/>
        <v>12</v>
      </c>
      <c r="DB8" s="61">
        <f t="shared" si="2"/>
        <v>0</v>
      </c>
      <c r="DC8" s="60">
        <f t="shared" si="2"/>
        <v>10</v>
      </c>
      <c r="DD8" s="60">
        <f t="shared" si="2"/>
        <v>11</v>
      </c>
      <c r="DE8" s="60">
        <f t="shared" si="2"/>
        <v>9</v>
      </c>
      <c r="DF8" s="60">
        <f t="shared" si="2"/>
        <v>5</v>
      </c>
      <c r="DG8" s="60">
        <f t="shared" si="2"/>
        <v>1</v>
      </c>
      <c r="DH8" s="60">
        <f t="shared" si="2"/>
        <v>3</v>
      </c>
      <c r="DI8" s="60">
        <f t="shared" si="2"/>
        <v>5</v>
      </c>
      <c r="DJ8" s="60">
        <f t="shared" si="2"/>
        <v>3</v>
      </c>
      <c r="DK8" s="60">
        <f t="shared" si="2"/>
        <v>2</v>
      </c>
      <c r="DL8" s="60">
        <f t="shared" si="2"/>
        <v>2</v>
      </c>
      <c r="DM8" s="60">
        <f t="shared" si="2"/>
        <v>5</v>
      </c>
      <c r="DN8" s="60">
        <f t="shared" si="2"/>
        <v>4</v>
      </c>
      <c r="DO8" s="60">
        <f t="shared" si="2"/>
        <v>6</v>
      </c>
      <c r="DP8" s="60">
        <f t="shared" si="2"/>
        <v>3</v>
      </c>
      <c r="DQ8" s="60">
        <f t="shared" si="2"/>
        <v>4</v>
      </c>
      <c r="DR8" s="60">
        <f t="shared" si="2"/>
        <v>1</v>
      </c>
      <c r="DS8" s="60">
        <f t="shared" si="2"/>
        <v>3</v>
      </c>
      <c r="DT8" s="60">
        <f t="shared" si="2"/>
        <v>3</v>
      </c>
      <c r="DU8" s="60">
        <f t="shared" si="2"/>
        <v>3</v>
      </c>
      <c r="DV8" s="61">
        <f t="shared" si="2"/>
        <v>0</v>
      </c>
      <c r="DW8" s="61">
        <f t="shared" si="2"/>
        <v>0</v>
      </c>
      <c r="DX8" s="60">
        <f t="shared" si="2"/>
        <v>2</v>
      </c>
      <c r="DY8" s="60">
        <f t="shared" si="2"/>
        <v>2</v>
      </c>
      <c r="DZ8" s="60">
        <f t="shared" si="2"/>
        <v>3</v>
      </c>
      <c r="EA8" s="61">
        <f t="shared" si="2"/>
        <v>0</v>
      </c>
    </row>
    <row r="9" spans="1:131" ht="22" x14ac:dyDescent="0.35">
      <c r="A9" s="63" t="s">
        <v>1708</v>
      </c>
      <c r="B9" s="63"/>
      <c r="C9" s="63"/>
      <c r="D9" s="60">
        <f t="shared" ref="D9:AB9" si="3">SUMIF(D13:D45,"&gt;0")</f>
        <v>960</v>
      </c>
      <c r="E9" s="60">
        <f t="shared" si="3"/>
        <v>2116</v>
      </c>
      <c r="F9" s="60">
        <f t="shared" si="3"/>
        <v>3</v>
      </c>
      <c r="G9" s="60">
        <f t="shared" si="3"/>
        <v>12</v>
      </c>
      <c r="H9" s="60">
        <f t="shared" si="3"/>
        <v>30</v>
      </c>
      <c r="I9" s="60">
        <f t="shared" si="3"/>
        <v>594</v>
      </c>
      <c r="J9" s="60">
        <f t="shared" si="3"/>
        <v>1</v>
      </c>
      <c r="K9" s="60">
        <f t="shared" si="3"/>
        <v>1</v>
      </c>
      <c r="L9" s="61">
        <f t="shared" si="3"/>
        <v>0</v>
      </c>
      <c r="M9" s="61">
        <f t="shared" si="3"/>
        <v>0</v>
      </c>
      <c r="N9" s="61">
        <f t="shared" si="3"/>
        <v>0</v>
      </c>
      <c r="O9" s="61">
        <f t="shared" si="3"/>
        <v>0</v>
      </c>
      <c r="P9" s="60">
        <f t="shared" si="3"/>
        <v>2</v>
      </c>
      <c r="Q9" s="60">
        <f t="shared" si="3"/>
        <v>10</v>
      </c>
      <c r="R9" s="60">
        <f t="shared" si="3"/>
        <v>67</v>
      </c>
      <c r="S9" s="60">
        <f t="shared" si="3"/>
        <v>4</v>
      </c>
      <c r="T9" s="60">
        <f t="shared" si="3"/>
        <v>1</v>
      </c>
      <c r="U9" s="60">
        <f t="shared" si="3"/>
        <v>469</v>
      </c>
      <c r="V9" s="60">
        <f t="shared" si="3"/>
        <v>84</v>
      </c>
      <c r="W9" s="60">
        <f t="shared" si="3"/>
        <v>6</v>
      </c>
      <c r="X9" s="60">
        <f t="shared" si="3"/>
        <v>12</v>
      </c>
      <c r="Y9" s="61">
        <f t="shared" si="3"/>
        <v>0</v>
      </c>
      <c r="Z9" s="60">
        <f t="shared" si="3"/>
        <v>11</v>
      </c>
      <c r="AA9" s="60">
        <f t="shared" si="3"/>
        <v>257</v>
      </c>
      <c r="AB9" s="60">
        <f t="shared" si="3"/>
        <v>8</v>
      </c>
      <c r="AC9" s="60"/>
      <c r="AD9" s="60"/>
      <c r="AE9" s="60"/>
      <c r="AF9" s="60">
        <f t="shared" ref="AF9:CQ9" si="4">SUMIF(AF13:AF45,"&gt;0")</f>
        <v>9</v>
      </c>
      <c r="AG9" s="61">
        <f t="shared" si="4"/>
        <v>0</v>
      </c>
      <c r="AH9" s="60">
        <f t="shared" si="4"/>
        <v>12</v>
      </c>
      <c r="AI9" s="60">
        <f t="shared" si="4"/>
        <v>8</v>
      </c>
      <c r="AJ9" s="60">
        <f t="shared" si="4"/>
        <v>63</v>
      </c>
      <c r="AK9" s="60">
        <f t="shared" si="4"/>
        <v>29</v>
      </c>
      <c r="AL9" s="60">
        <f t="shared" si="4"/>
        <v>19</v>
      </c>
      <c r="AM9" s="60">
        <f t="shared" si="4"/>
        <v>39</v>
      </c>
      <c r="AN9" s="60">
        <f t="shared" si="4"/>
        <v>15</v>
      </c>
      <c r="AO9" s="60">
        <f t="shared" si="4"/>
        <v>5</v>
      </c>
      <c r="AP9" s="60">
        <f t="shared" si="4"/>
        <v>2</v>
      </c>
      <c r="AQ9" s="60">
        <f t="shared" si="4"/>
        <v>5</v>
      </c>
      <c r="AR9" s="60">
        <f t="shared" si="4"/>
        <v>28</v>
      </c>
      <c r="AS9" s="60">
        <f t="shared" si="4"/>
        <v>28</v>
      </c>
      <c r="AT9" s="60">
        <f t="shared" si="4"/>
        <v>14</v>
      </c>
      <c r="AU9" s="60">
        <f t="shared" si="4"/>
        <v>19</v>
      </c>
      <c r="AV9" s="60">
        <f t="shared" si="4"/>
        <v>21</v>
      </c>
      <c r="AW9" s="60">
        <f t="shared" si="4"/>
        <v>2</v>
      </c>
      <c r="AX9" s="60">
        <f t="shared" si="4"/>
        <v>27</v>
      </c>
      <c r="AY9" s="60">
        <f t="shared" si="4"/>
        <v>14</v>
      </c>
      <c r="AZ9" s="60">
        <f t="shared" si="4"/>
        <v>21</v>
      </c>
      <c r="BA9" s="60">
        <f t="shared" si="4"/>
        <v>29</v>
      </c>
      <c r="BB9" s="60">
        <f t="shared" si="4"/>
        <v>276</v>
      </c>
      <c r="BC9" s="60">
        <f t="shared" si="4"/>
        <v>287</v>
      </c>
      <c r="BD9" s="60">
        <f t="shared" si="4"/>
        <v>153</v>
      </c>
      <c r="BE9" s="60">
        <f t="shared" si="4"/>
        <v>67</v>
      </c>
      <c r="BF9" s="60">
        <f t="shared" si="4"/>
        <v>307</v>
      </c>
      <c r="BG9" s="60">
        <f t="shared" si="4"/>
        <v>443</v>
      </c>
      <c r="BH9" s="60">
        <f t="shared" si="4"/>
        <v>52</v>
      </c>
      <c r="BI9" s="60">
        <f t="shared" si="4"/>
        <v>318</v>
      </c>
      <c r="BJ9" s="60">
        <f t="shared" si="4"/>
        <v>29</v>
      </c>
      <c r="BK9" s="60">
        <f t="shared" si="4"/>
        <v>261</v>
      </c>
      <c r="BL9" s="60">
        <f t="shared" si="4"/>
        <v>96</v>
      </c>
      <c r="BM9" s="60">
        <f t="shared" si="4"/>
        <v>43</v>
      </c>
      <c r="BN9" s="60">
        <f t="shared" si="4"/>
        <v>30</v>
      </c>
      <c r="BO9" s="60">
        <f t="shared" si="4"/>
        <v>5</v>
      </c>
      <c r="BP9" s="60">
        <f t="shared" si="4"/>
        <v>49</v>
      </c>
      <c r="BQ9" s="61">
        <f t="shared" si="4"/>
        <v>0</v>
      </c>
      <c r="BR9" s="60">
        <f t="shared" si="4"/>
        <v>19</v>
      </c>
      <c r="BS9" s="60">
        <f t="shared" si="4"/>
        <v>23</v>
      </c>
      <c r="BT9" s="60">
        <f t="shared" si="4"/>
        <v>1</v>
      </c>
      <c r="BU9" s="61">
        <f t="shared" si="4"/>
        <v>0</v>
      </c>
      <c r="BV9" s="61">
        <f t="shared" si="4"/>
        <v>0</v>
      </c>
      <c r="BW9" s="60">
        <f t="shared" si="4"/>
        <v>45</v>
      </c>
      <c r="BX9" s="60">
        <f t="shared" si="4"/>
        <v>19</v>
      </c>
      <c r="BY9" s="60">
        <f t="shared" si="4"/>
        <v>31</v>
      </c>
      <c r="BZ9" s="60">
        <f t="shared" si="4"/>
        <v>99</v>
      </c>
      <c r="CA9" s="61">
        <f t="shared" si="4"/>
        <v>0</v>
      </c>
      <c r="CB9" s="61">
        <f t="shared" si="4"/>
        <v>0</v>
      </c>
      <c r="CC9" s="60">
        <f t="shared" si="4"/>
        <v>16</v>
      </c>
      <c r="CD9" s="60">
        <f t="shared" si="4"/>
        <v>6</v>
      </c>
      <c r="CE9" s="60">
        <f t="shared" si="4"/>
        <v>11</v>
      </c>
      <c r="CF9" s="60">
        <f t="shared" si="4"/>
        <v>34</v>
      </c>
      <c r="CG9" s="60">
        <f t="shared" si="4"/>
        <v>3</v>
      </c>
      <c r="CH9" s="60">
        <f t="shared" si="4"/>
        <v>8</v>
      </c>
      <c r="CI9" s="60">
        <f t="shared" si="4"/>
        <v>7</v>
      </c>
      <c r="CJ9" s="60">
        <f t="shared" si="4"/>
        <v>63</v>
      </c>
      <c r="CK9" s="60">
        <f t="shared" si="4"/>
        <v>26</v>
      </c>
      <c r="CL9" s="60">
        <f t="shared" si="4"/>
        <v>7</v>
      </c>
      <c r="CM9" s="60">
        <f t="shared" si="4"/>
        <v>103</v>
      </c>
      <c r="CN9" s="60">
        <f t="shared" si="4"/>
        <v>21</v>
      </c>
      <c r="CO9" s="60">
        <f t="shared" si="4"/>
        <v>3</v>
      </c>
      <c r="CP9" s="60">
        <f t="shared" si="4"/>
        <v>43</v>
      </c>
      <c r="CQ9" s="60">
        <f t="shared" si="4"/>
        <v>18</v>
      </c>
      <c r="CR9" s="60">
        <f t="shared" ref="CR9:EA9" si="5">SUMIF(CR13:CR45,"&gt;0")</f>
        <v>8</v>
      </c>
      <c r="CS9" s="60">
        <f t="shared" si="5"/>
        <v>4</v>
      </c>
      <c r="CT9" s="60">
        <f t="shared" si="5"/>
        <v>13</v>
      </c>
      <c r="CU9" s="61">
        <f t="shared" si="5"/>
        <v>0</v>
      </c>
      <c r="CV9" s="60">
        <f t="shared" si="5"/>
        <v>5</v>
      </c>
      <c r="CW9" s="60">
        <f t="shared" si="5"/>
        <v>17</v>
      </c>
      <c r="CX9" s="60">
        <f t="shared" si="5"/>
        <v>97</v>
      </c>
      <c r="CY9" s="60">
        <f t="shared" si="5"/>
        <v>80</v>
      </c>
      <c r="CZ9" s="60">
        <f t="shared" si="5"/>
        <v>5</v>
      </c>
      <c r="DA9" s="60">
        <f t="shared" si="5"/>
        <v>61</v>
      </c>
      <c r="DB9" s="61">
        <f t="shared" si="5"/>
        <v>0</v>
      </c>
      <c r="DC9" s="60">
        <f t="shared" si="5"/>
        <v>45</v>
      </c>
      <c r="DD9" s="60">
        <f t="shared" si="5"/>
        <v>67</v>
      </c>
      <c r="DE9" s="60">
        <f t="shared" si="5"/>
        <v>30</v>
      </c>
      <c r="DF9" s="60">
        <f t="shared" si="5"/>
        <v>37</v>
      </c>
      <c r="DG9" s="60">
        <f t="shared" si="5"/>
        <v>15</v>
      </c>
      <c r="DH9" s="60">
        <f t="shared" si="5"/>
        <v>10</v>
      </c>
      <c r="DI9" s="60">
        <f t="shared" si="5"/>
        <v>26</v>
      </c>
      <c r="DJ9" s="60">
        <f t="shared" si="5"/>
        <v>16</v>
      </c>
      <c r="DK9" s="60">
        <f t="shared" si="5"/>
        <v>9</v>
      </c>
      <c r="DL9" s="60">
        <f t="shared" si="5"/>
        <v>2</v>
      </c>
      <c r="DM9" s="60">
        <f t="shared" si="5"/>
        <v>41</v>
      </c>
      <c r="DN9" s="60">
        <f t="shared" si="5"/>
        <v>15</v>
      </c>
      <c r="DO9" s="60">
        <f t="shared" si="5"/>
        <v>16</v>
      </c>
      <c r="DP9" s="60">
        <f t="shared" si="5"/>
        <v>24</v>
      </c>
      <c r="DQ9" s="60">
        <f t="shared" si="5"/>
        <v>290</v>
      </c>
      <c r="DR9" s="60">
        <f t="shared" si="5"/>
        <v>1</v>
      </c>
      <c r="DS9" s="60">
        <f t="shared" si="5"/>
        <v>3</v>
      </c>
      <c r="DT9" s="60">
        <f t="shared" si="5"/>
        <v>7</v>
      </c>
      <c r="DU9" s="60">
        <f t="shared" si="5"/>
        <v>5</v>
      </c>
      <c r="DV9" s="61">
        <f t="shared" si="5"/>
        <v>0</v>
      </c>
      <c r="DW9" s="61">
        <f t="shared" si="5"/>
        <v>0</v>
      </c>
      <c r="DX9" s="60">
        <f t="shared" si="5"/>
        <v>2</v>
      </c>
      <c r="DY9" s="60">
        <f t="shared" si="5"/>
        <v>3</v>
      </c>
      <c r="DZ9" s="60">
        <f t="shared" si="5"/>
        <v>4</v>
      </c>
      <c r="EA9" s="61">
        <f t="shared" si="5"/>
        <v>0</v>
      </c>
    </row>
    <row r="10" spans="1:131" ht="22" x14ac:dyDescent="0.35">
      <c r="A10" s="63" t="s">
        <v>1709</v>
      </c>
      <c r="B10" s="63"/>
      <c r="C10" s="63"/>
      <c r="D10" s="60">
        <f>SUM(D23:D24)</f>
        <v>834</v>
      </c>
      <c r="E10" s="60">
        <f t="shared" ref="E10:BP10" si="6">SUM(E23:E24)</f>
        <v>1735</v>
      </c>
      <c r="F10" s="60">
        <f t="shared" si="6"/>
        <v>0</v>
      </c>
      <c r="G10" s="60">
        <f t="shared" si="6"/>
        <v>0</v>
      </c>
      <c r="H10" s="60">
        <f t="shared" si="6"/>
        <v>24</v>
      </c>
      <c r="I10" s="60">
        <f t="shared" si="6"/>
        <v>514</v>
      </c>
      <c r="J10" s="60">
        <f t="shared" si="6"/>
        <v>0</v>
      </c>
      <c r="K10" s="60">
        <f t="shared" si="6"/>
        <v>0</v>
      </c>
      <c r="L10" s="60">
        <f t="shared" si="6"/>
        <v>0</v>
      </c>
      <c r="M10" s="60">
        <f t="shared" si="6"/>
        <v>0</v>
      </c>
      <c r="N10" s="60">
        <f t="shared" si="6"/>
        <v>0</v>
      </c>
      <c r="O10" s="60">
        <f t="shared" si="6"/>
        <v>0</v>
      </c>
      <c r="P10" s="60">
        <f t="shared" si="6"/>
        <v>0</v>
      </c>
      <c r="Q10" s="60">
        <f t="shared" si="6"/>
        <v>6</v>
      </c>
      <c r="R10" s="60">
        <f t="shared" si="6"/>
        <v>55</v>
      </c>
      <c r="S10" s="60">
        <f t="shared" si="6"/>
        <v>0</v>
      </c>
      <c r="T10" s="60">
        <f t="shared" si="6"/>
        <v>0</v>
      </c>
      <c r="U10" s="60">
        <f t="shared" si="6"/>
        <v>163</v>
      </c>
      <c r="V10" s="60">
        <f t="shared" si="6"/>
        <v>28</v>
      </c>
      <c r="W10" s="60">
        <f t="shared" si="6"/>
        <v>0</v>
      </c>
      <c r="X10" s="60">
        <f t="shared" si="6"/>
        <v>3</v>
      </c>
      <c r="Y10" s="60">
        <f t="shared" si="6"/>
        <v>0</v>
      </c>
      <c r="Z10" s="60">
        <f t="shared" si="6"/>
        <v>0</v>
      </c>
      <c r="AA10" s="60">
        <f t="shared" si="6"/>
        <v>6</v>
      </c>
      <c r="AB10" s="60">
        <f t="shared" si="6"/>
        <v>1</v>
      </c>
      <c r="AC10" s="60">
        <f t="shared" si="6"/>
        <v>0</v>
      </c>
      <c r="AD10" s="60">
        <f t="shared" si="6"/>
        <v>0</v>
      </c>
      <c r="AE10" s="60">
        <f t="shared" si="6"/>
        <v>0</v>
      </c>
      <c r="AF10" s="60">
        <f t="shared" si="6"/>
        <v>0</v>
      </c>
      <c r="AG10" s="60">
        <f t="shared" si="6"/>
        <v>0</v>
      </c>
      <c r="AH10" s="60">
        <f t="shared" si="6"/>
        <v>1</v>
      </c>
      <c r="AI10" s="60">
        <f t="shared" si="6"/>
        <v>0</v>
      </c>
      <c r="AJ10" s="60">
        <f t="shared" si="6"/>
        <v>19</v>
      </c>
      <c r="AK10" s="60">
        <f t="shared" si="6"/>
        <v>15</v>
      </c>
      <c r="AL10" s="60">
        <f t="shared" si="6"/>
        <v>7</v>
      </c>
      <c r="AM10" s="60">
        <f t="shared" si="6"/>
        <v>18</v>
      </c>
      <c r="AN10" s="60">
        <f t="shared" si="6"/>
        <v>0</v>
      </c>
      <c r="AO10" s="60">
        <f t="shared" si="6"/>
        <v>0</v>
      </c>
      <c r="AP10" s="60">
        <f t="shared" si="6"/>
        <v>0</v>
      </c>
      <c r="AQ10" s="60">
        <f t="shared" si="6"/>
        <v>1</v>
      </c>
      <c r="AR10" s="60">
        <f t="shared" si="6"/>
        <v>0</v>
      </c>
      <c r="AS10" s="60">
        <f t="shared" si="6"/>
        <v>3</v>
      </c>
      <c r="AT10" s="60">
        <f t="shared" si="6"/>
        <v>1</v>
      </c>
      <c r="AU10" s="60">
        <f t="shared" si="6"/>
        <v>0</v>
      </c>
      <c r="AV10" s="60">
        <f t="shared" si="6"/>
        <v>0</v>
      </c>
      <c r="AW10" s="60">
        <f t="shared" si="6"/>
        <v>0</v>
      </c>
      <c r="AX10" s="60">
        <f t="shared" si="6"/>
        <v>0</v>
      </c>
      <c r="AY10" s="60">
        <f t="shared" si="6"/>
        <v>0</v>
      </c>
      <c r="AZ10" s="60">
        <f t="shared" si="6"/>
        <v>2</v>
      </c>
      <c r="BA10" s="60">
        <f t="shared" si="6"/>
        <v>0</v>
      </c>
      <c r="BB10" s="60">
        <f t="shared" si="6"/>
        <v>0</v>
      </c>
      <c r="BC10" s="60">
        <f t="shared" si="6"/>
        <v>0</v>
      </c>
      <c r="BD10" s="60">
        <f t="shared" si="6"/>
        <v>12</v>
      </c>
      <c r="BE10" s="60">
        <f t="shared" si="6"/>
        <v>1</v>
      </c>
      <c r="BF10" s="60">
        <f t="shared" si="6"/>
        <v>0</v>
      </c>
      <c r="BG10" s="60">
        <f t="shared" si="6"/>
        <v>313</v>
      </c>
      <c r="BH10" s="60">
        <f t="shared" si="6"/>
        <v>5</v>
      </c>
      <c r="BI10" s="60">
        <f t="shared" si="6"/>
        <v>134</v>
      </c>
      <c r="BJ10" s="60">
        <f t="shared" si="6"/>
        <v>5</v>
      </c>
      <c r="BK10" s="60">
        <f t="shared" si="6"/>
        <v>149</v>
      </c>
      <c r="BL10" s="60">
        <f t="shared" si="6"/>
        <v>89</v>
      </c>
      <c r="BM10" s="60">
        <f t="shared" si="6"/>
        <v>35</v>
      </c>
      <c r="BN10" s="60">
        <f t="shared" si="6"/>
        <v>16</v>
      </c>
      <c r="BO10" s="60">
        <f t="shared" si="6"/>
        <v>0</v>
      </c>
      <c r="BP10" s="60">
        <f t="shared" si="6"/>
        <v>22</v>
      </c>
      <c r="BQ10" s="60">
        <f t="shared" ref="BQ10:EA10" si="7">SUM(BQ23:BQ24)</f>
        <v>0</v>
      </c>
      <c r="BR10" s="60">
        <f t="shared" si="7"/>
        <v>0</v>
      </c>
      <c r="BS10" s="60">
        <f t="shared" si="7"/>
        <v>0</v>
      </c>
      <c r="BT10" s="60">
        <f t="shared" si="7"/>
        <v>0</v>
      </c>
      <c r="BU10" s="60">
        <f t="shared" si="7"/>
        <v>0</v>
      </c>
      <c r="BV10" s="60">
        <f t="shared" si="7"/>
        <v>0</v>
      </c>
      <c r="BW10" s="60">
        <f t="shared" si="7"/>
        <v>4</v>
      </c>
      <c r="BX10" s="60">
        <f t="shared" si="7"/>
        <v>0</v>
      </c>
      <c r="BY10" s="60">
        <f t="shared" si="7"/>
        <v>1</v>
      </c>
      <c r="BZ10" s="60">
        <f t="shared" si="7"/>
        <v>2</v>
      </c>
      <c r="CA10" s="60">
        <f t="shared" si="7"/>
        <v>0</v>
      </c>
      <c r="CB10" s="60">
        <f t="shared" si="7"/>
        <v>0</v>
      </c>
      <c r="CC10" s="60">
        <f t="shared" si="7"/>
        <v>0</v>
      </c>
      <c r="CD10" s="60">
        <f t="shared" si="7"/>
        <v>0</v>
      </c>
      <c r="CE10" s="60">
        <f t="shared" si="7"/>
        <v>0</v>
      </c>
      <c r="CF10" s="60">
        <f t="shared" si="7"/>
        <v>1</v>
      </c>
      <c r="CG10" s="60">
        <f t="shared" si="7"/>
        <v>0</v>
      </c>
      <c r="CH10" s="60">
        <f t="shared" si="7"/>
        <v>0</v>
      </c>
      <c r="CI10" s="60">
        <f t="shared" si="7"/>
        <v>5</v>
      </c>
      <c r="CJ10" s="60">
        <f t="shared" si="7"/>
        <v>21</v>
      </c>
      <c r="CK10" s="60">
        <f t="shared" si="7"/>
        <v>17</v>
      </c>
      <c r="CL10" s="60">
        <f t="shared" si="7"/>
        <v>4</v>
      </c>
      <c r="CM10" s="60">
        <f t="shared" si="7"/>
        <v>4</v>
      </c>
      <c r="CN10" s="60">
        <f t="shared" si="7"/>
        <v>13</v>
      </c>
      <c r="CO10" s="60">
        <f t="shared" si="7"/>
        <v>2</v>
      </c>
      <c r="CP10" s="60">
        <f t="shared" si="7"/>
        <v>18</v>
      </c>
      <c r="CQ10" s="60">
        <f t="shared" si="7"/>
        <v>6</v>
      </c>
      <c r="CR10" s="60">
        <f t="shared" si="7"/>
        <v>3</v>
      </c>
      <c r="CS10" s="60">
        <f t="shared" si="7"/>
        <v>0</v>
      </c>
      <c r="CT10" s="60">
        <f t="shared" si="7"/>
        <v>2</v>
      </c>
      <c r="CU10" s="60">
        <f t="shared" si="7"/>
        <v>0</v>
      </c>
      <c r="CV10" s="60">
        <f t="shared" si="7"/>
        <v>0</v>
      </c>
      <c r="CW10" s="60">
        <f t="shared" si="7"/>
        <v>7</v>
      </c>
      <c r="CX10" s="60">
        <f t="shared" si="7"/>
        <v>65</v>
      </c>
      <c r="CY10" s="60">
        <f t="shared" si="7"/>
        <v>48</v>
      </c>
      <c r="CZ10" s="60">
        <f t="shared" si="7"/>
        <v>2</v>
      </c>
      <c r="DA10" s="60">
        <f t="shared" si="7"/>
        <v>15</v>
      </c>
      <c r="DB10" s="60">
        <f t="shared" si="7"/>
        <v>0</v>
      </c>
      <c r="DC10" s="60">
        <f t="shared" si="7"/>
        <v>11</v>
      </c>
      <c r="DD10" s="60">
        <f t="shared" si="7"/>
        <v>3</v>
      </c>
      <c r="DE10" s="60">
        <f t="shared" si="7"/>
        <v>16</v>
      </c>
      <c r="DF10" s="60">
        <f t="shared" si="7"/>
        <v>16</v>
      </c>
      <c r="DG10" s="60">
        <f t="shared" si="7"/>
        <v>0</v>
      </c>
      <c r="DH10" s="60">
        <f t="shared" si="7"/>
        <v>3</v>
      </c>
      <c r="DI10" s="60">
        <f t="shared" si="7"/>
        <v>11</v>
      </c>
      <c r="DJ10" s="60">
        <f t="shared" si="7"/>
        <v>9</v>
      </c>
      <c r="DK10" s="60">
        <f t="shared" si="7"/>
        <v>0</v>
      </c>
      <c r="DL10" s="60">
        <f t="shared" si="7"/>
        <v>0</v>
      </c>
      <c r="DM10" s="60">
        <f t="shared" si="7"/>
        <v>9</v>
      </c>
      <c r="DN10" s="60">
        <f t="shared" si="7"/>
        <v>2</v>
      </c>
      <c r="DO10" s="60">
        <f t="shared" si="7"/>
        <v>0</v>
      </c>
      <c r="DP10" s="60">
        <f t="shared" si="7"/>
        <v>21</v>
      </c>
      <c r="DQ10" s="60">
        <f t="shared" si="7"/>
        <v>242</v>
      </c>
      <c r="DR10" s="60">
        <f t="shared" si="7"/>
        <v>1</v>
      </c>
      <c r="DS10" s="60">
        <f t="shared" si="7"/>
        <v>0</v>
      </c>
      <c r="DT10" s="60">
        <f t="shared" si="7"/>
        <v>0</v>
      </c>
      <c r="DU10" s="60">
        <f t="shared" si="7"/>
        <v>1</v>
      </c>
      <c r="DV10" s="60">
        <f t="shared" si="7"/>
        <v>0</v>
      </c>
      <c r="DW10" s="60">
        <f t="shared" si="7"/>
        <v>0</v>
      </c>
      <c r="DX10" s="60">
        <f t="shared" si="7"/>
        <v>0</v>
      </c>
      <c r="DY10" s="60">
        <f t="shared" si="7"/>
        <v>0</v>
      </c>
      <c r="DZ10" s="60">
        <f t="shared" si="7"/>
        <v>0</v>
      </c>
      <c r="EA10" s="60">
        <f t="shared" si="7"/>
        <v>0</v>
      </c>
    </row>
    <row r="11" spans="1:131" ht="22" x14ac:dyDescent="0.35">
      <c r="A11" s="64" t="s">
        <v>1710</v>
      </c>
      <c r="B11" s="64"/>
      <c r="C11" s="64"/>
      <c r="D11" s="65">
        <f t="shared" ref="D11:AB11" si="8">COUNTIF(D13:D18,"&gt;0")</f>
        <v>2</v>
      </c>
      <c r="E11" s="65">
        <f t="shared" si="8"/>
        <v>2</v>
      </c>
      <c r="F11" s="65">
        <f t="shared" si="8"/>
        <v>0</v>
      </c>
      <c r="G11" s="65">
        <f t="shared" si="8"/>
        <v>0</v>
      </c>
      <c r="H11" s="65">
        <f t="shared" si="8"/>
        <v>0</v>
      </c>
      <c r="I11" s="65">
        <f t="shared" si="8"/>
        <v>0</v>
      </c>
      <c r="J11" s="65">
        <f t="shared" si="8"/>
        <v>0</v>
      </c>
      <c r="K11" s="65">
        <f t="shared" si="8"/>
        <v>0</v>
      </c>
      <c r="L11" s="61">
        <f t="shared" si="8"/>
        <v>0</v>
      </c>
      <c r="M11" s="61">
        <f t="shared" si="8"/>
        <v>0</v>
      </c>
      <c r="N11" s="61">
        <f t="shared" si="8"/>
        <v>0</v>
      </c>
      <c r="O11" s="61">
        <f t="shared" si="8"/>
        <v>0</v>
      </c>
      <c r="P11" s="65">
        <f t="shared" si="8"/>
        <v>2</v>
      </c>
      <c r="Q11" s="65">
        <f t="shared" si="8"/>
        <v>0</v>
      </c>
      <c r="R11" s="65">
        <f t="shared" si="8"/>
        <v>3</v>
      </c>
      <c r="S11" s="65">
        <f t="shared" si="8"/>
        <v>2</v>
      </c>
      <c r="T11" s="65">
        <f t="shared" si="8"/>
        <v>0</v>
      </c>
      <c r="U11" s="65">
        <f t="shared" si="8"/>
        <v>3</v>
      </c>
      <c r="V11" s="65">
        <f t="shared" si="8"/>
        <v>3</v>
      </c>
      <c r="W11" s="65">
        <f t="shared" si="8"/>
        <v>1</v>
      </c>
      <c r="X11" s="65">
        <f t="shared" si="8"/>
        <v>2</v>
      </c>
      <c r="Y11" s="61">
        <f t="shared" si="8"/>
        <v>0</v>
      </c>
      <c r="Z11" s="65">
        <f t="shared" si="8"/>
        <v>0</v>
      </c>
      <c r="AA11" s="65">
        <f t="shared" si="8"/>
        <v>0</v>
      </c>
      <c r="AB11" s="65">
        <f t="shared" si="8"/>
        <v>1</v>
      </c>
      <c r="AC11" s="65"/>
      <c r="AD11" s="65"/>
      <c r="AE11" s="65"/>
      <c r="AF11" s="65">
        <f t="shared" ref="AF11:CQ11" si="9">COUNTIF(AF13:AF18,"&gt;0")</f>
        <v>0</v>
      </c>
      <c r="AG11" s="61">
        <f t="shared" si="9"/>
        <v>0</v>
      </c>
      <c r="AH11" s="65">
        <f t="shared" si="9"/>
        <v>0</v>
      </c>
      <c r="AI11" s="65">
        <f t="shared" si="9"/>
        <v>0</v>
      </c>
      <c r="AJ11" s="65">
        <f t="shared" si="9"/>
        <v>1</v>
      </c>
      <c r="AK11" s="65">
        <f t="shared" si="9"/>
        <v>0</v>
      </c>
      <c r="AL11" s="65">
        <f t="shared" si="9"/>
        <v>2</v>
      </c>
      <c r="AM11" s="65">
        <f t="shared" si="9"/>
        <v>2</v>
      </c>
      <c r="AN11" s="65">
        <f t="shared" si="9"/>
        <v>1</v>
      </c>
      <c r="AO11" s="65">
        <f t="shared" si="9"/>
        <v>1</v>
      </c>
      <c r="AP11" s="65">
        <f t="shared" si="9"/>
        <v>1</v>
      </c>
      <c r="AQ11" s="65">
        <f t="shared" si="9"/>
        <v>2</v>
      </c>
      <c r="AR11" s="65">
        <f t="shared" si="9"/>
        <v>1</v>
      </c>
      <c r="AS11" s="65">
        <f t="shared" si="9"/>
        <v>1</v>
      </c>
      <c r="AT11" s="65">
        <f t="shared" si="9"/>
        <v>0</v>
      </c>
      <c r="AU11" s="65">
        <f t="shared" si="9"/>
        <v>2</v>
      </c>
      <c r="AV11" s="65">
        <f t="shared" si="9"/>
        <v>1</v>
      </c>
      <c r="AW11" s="65">
        <f t="shared" si="9"/>
        <v>1</v>
      </c>
      <c r="AX11" s="65">
        <f t="shared" si="9"/>
        <v>1</v>
      </c>
      <c r="AY11" s="65">
        <f t="shared" si="9"/>
        <v>1</v>
      </c>
      <c r="AZ11" s="65">
        <f t="shared" si="9"/>
        <v>1</v>
      </c>
      <c r="BA11" s="65">
        <f t="shared" si="9"/>
        <v>0</v>
      </c>
      <c r="BB11" s="65">
        <f t="shared" si="9"/>
        <v>0</v>
      </c>
      <c r="BC11" s="65">
        <f t="shared" si="9"/>
        <v>0</v>
      </c>
      <c r="BD11" s="65">
        <f t="shared" si="9"/>
        <v>1</v>
      </c>
      <c r="BE11" s="65">
        <f t="shared" si="9"/>
        <v>0</v>
      </c>
      <c r="BF11" s="65">
        <f t="shared" si="9"/>
        <v>0</v>
      </c>
      <c r="BG11" s="65">
        <f t="shared" si="9"/>
        <v>1</v>
      </c>
      <c r="BH11" s="65">
        <f t="shared" si="9"/>
        <v>2</v>
      </c>
      <c r="BI11" s="65">
        <f t="shared" si="9"/>
        <v>2</v>
      </c>
      <c r="BJ11" s="65">
        <f t="shared" si="9"/>
        <v>3</v>
      </c>
      <c r="BK11" s="65">
        <f t="shared" si="9"/>
        <v>2</v>
      </c>
      <c r="BL11" s="65">
        <f t="shared" si="9"/>
        <v>1</v>
      </c>
      <c r="BM11" s="65">
        <f t="shared" si="9"/>
        <v>0</v>
      </c>
      <c r="BN11" s="65">
        <f t="shared" si="9"/>
        <v>1</v>
      </c>
      <c r="BO11" s="65">
        <f t="shared" si="9"/>
        <v>1</v>
      </c>
      <c r="BP11" s="65">
        <f t="shared" si="9"/>
        <v>1</v>
      </c>
      <c r="BQ11" s="61">
        <f t="shared" si="9"/>
        <v>0</v>
      </c>
      <c r="BR11" s="65">
        <f t="shared" si="9"/>
        <v>0</v>
      </c>
      <c r="BS11" s="65">
        <f t="shared" si="9"/>
        <v>0</v>
      </c>
      <c r="BT11" s="65">
        <f t="shared" si="9"/>
        <v>0</v>
      </c>
      <c r="BU11" s="61">
        <f t="shared" si="9"/>
        <v>0</v>
      </c>
      <c r="BV11" s="61">
        <f t="shared" si="9"/>
        <v>0</v>
      </c>
      <c r="BW11" s="65">
        <f t="shared" si="9"/>
        <v>2</v>
      </c>
      <c r="BX11" s="65">
        <f t="shared" si="9"/>
        <v>3</v>
      </c>
      <c r="BY11" s="65">
        <f t="shared" si="9"/>
        <v>2</v>
      </c>
      <c r="BZ11" s="65">
        <f t="shared" si="9"/>
        <v>1</v>
      </c>
      <c r="CA11" s="61">
        <f t="shared" si="9"/>
        <v>0</v>
      </c>
      <c r="CB11" s="61">
        <f t="shared" si="9"/>
        <v>0</v>
      </c>
      <c r="CC11" s="65">
        <f t="shared" si="9"/>
        <v>1</v>
      </c>
      <c r="CD11" s="65">
        <f t="shared" si="9"/>
        <v>1</v>
      </c>
      <c r="CE11" s="65">
        <f t="shared" si="9"/>
        <v>2</v>
      </c>
      <c r="CF11" s="65">
        <f t="shared" si="9"/>
        <v>2</v>
      </c>
      <c r="CG11" s="65">
        <f t="shared" si="9"/>
        <v>1</v>
      </c>
      <c r="CH11" s="65">
        <f t="shared" si="9"/>
        <v>2</v>
      </c>
      <c r="CI11" s="65">
        <f t="shared" si="9"/>
        <v>1</v>
      </c>
      <c r="CJ11" s="65">
        <f t="shared" si="9"/>
        <v>0</v>
      </c>
      <c r="CK11" s="65">
        <f t="shared" si="9"/>
        <v>0</v>
      </c>
      <c r="CL11" s="65">
        <f t="shared" si="9"/>
        <v>0</v>
      </c>
      <c r="CM11" s="65">
        <f t="shared" si="9"/>
        <v>1</v>
      </c>
      <c r="CN11" s="65">
        <f t="shared" si="9"/>
        <v>0</v>
      </c>
      <c r="CO11" s="65">
        <f t="shared" si="9"/>
        <v>0</v>
      </c>
      <c r="CP11" s="65">
        <f t="shared" si="9"/>
        <v>0</v>
      </c>
      <c r="CQ11" s="65">
        <f t="shared" si="9"/>
        <v>0</v>
      </c>
      <c r="CR11" s="65">
        <f t="shared" ref="CR11:EA11" si="10">COUNTIF(CR13:CR18,"&gt;0")</f>
        <v>1</v>
      </c>
      <c r="CS11" s="65">
        <f t="shared" si="10"/>
        <v>1</v>
      </c>
      <c r="CT11" s="65">
        <f t="shared" si="10"/>
        <v>1</v>
      </c>
      <c r="CU11" s="61">
        <f t="shared" si="10"/>
        <v>0</v>
      </c>
      <c r="CV11" s="65">
        <f t="shared" si="10"/>
        <v>1</v>
      </c>
      <c r="CW11" s="65">
        <f t="shared" si="10"/>
        <v>1</v>
      </c>
      <c r="CX11" s="65">
        <f t="shared" si="10"/>
        <v>3</v>
      </c>
      <c r="CY11" s="65">
        <f t="shared" si="10"/>
        <v>1</v>
      </c>
      <c r="CZ11" s="65">
        <f t="shared" si="10"/>
        <v>1</v>
      </c>
      <c r="DA11" s="65">
        <f t="shared" si="10"/>
        <v>3</v>
      </c>
      <c r="DB11" s="61">
        <f t="shared" si="10"/>
        <v>0</v>
      </c>
      <c r="DC11" s="65">
        <f t="shared" si="10"/>
        <v>4</v>
      </c>
      <c r="DD11" s="65">
        <f t="shared" si="10"/>
        <v>4</v>
      </c>
      <c r="DE11" s="65">
        <f t="shared" si="10"/>
        <v>2</v>
      </c>
      <c r="DF11" s="65">
        <f t="shared" si="10"/>
        <v>0</v>
      </c>
      <c r="DG11" s="65">
        <f t="shared" si="10"/>
        <v>0</v>
      </c>
      <c r="DH11" s="65">
        <f t="shared" si="10"/>
        <v>0</v>
      </c>
      <c r="DI11" s="65">
        <f t="shared" si="10"/>
        <v>1</v>
      </c>
      <c r="DJ11" s="65">
        <f t="shared" si="10"/>
        <v>0</v>
      </c>
      <c r="DK11" s="65">
        <f t="shared" si="10"/>
        <v>0</v>
      </c>
      <c r="DL11" s="65">
        <f t="shared" si="10"/>
        <v>0</v>
      </c>
      <c r="DM11" s="65">
        <f t="shared" si="10"/>
        <v>0</v>
      </c>
      <c r="DN11" s="65">
        <f t="shared" si="10"/>
        <v>1</v>
      </c>
      <c r="DO11" s="65">
        <f t="shared" si="10"/>
        <v>1</v>
      </c>
      <c r="DP11" s="65">
        <f t="shared" si="10"/>
        <v>0</v>
      </c>
      <c r="DQ11" s="65">
        <f t="shared" si="10"/>
        <v>0</v>
      </c>
      <c r="DR11" s="65">
        <f t="shared" si="10"/>
        <v>0</v>
      </c>
      <c r="DS11" s="65">
        <f t="shared" si="10"/>
        <v>0</v>
      </c>
      <c r="DT11" s="65">
        <f t="shared" si="10"/>
        <v>0</v>
      </c>
      <c r="DU11" s="65">
        <f t="shared" si="10"/>
        <v>1</v>
      </c>
      <c r="DV11" s="61">
        <f t="shared" si="10"/>
        <v>0</v>
      </c>
      <c r="DW11" s="61">
        <f t="shared" si="10"/>
        <v>0</v>
      </c>
      <c r="DX11" s="65">
        <f t="shared" si="10"/>
        <v>0</v>
      </c>
      <c r="DY11" s="65">
        <f t="shared" si="10"/>
        <v>0</v>
      </c>
      <c r="DZ11" s="65">
        <f t="shared" si="10"/>
        <v>0</v>
      </c>
      <c r="EA11" s="61">
        <f t="shared" si="10"/>
        <v>0</v>
      </c>
    </row>
    <row r="12" spans="1:131" ht="22" x14ac:dyDescent="0.35">
      <c r="A12" s="64" t="s">
        <v>1711</v>
      </c>
      <c r="B12" s="64" t="s">
        <v>1712</v>
      </c>
      <c r="C12" s="64" t="s">
        <v>1713</v>
      </c>
      <c r="D12" s="65">
        <f t="shared" ref="D12:AB12" si="11">SUMIF(D13:D18,"&gt;0")</f>
        <v>5</v>
      </c>
      <c r="E12" s="65">
        <f t="shared" si="11"/>
        <v>24</v>
      </c>
      <c r="F12" s="65">
        <f t="shared" si="11"/>
        <v>0</v>
      </c>
      <c r="G12" s="65">
        <f t="shared" si="11"/>
        <v>0</v>
      </c>
      <c r="H12" s="65">
        <f t="shared" si="11"/>
        <v>0</v>
      </c>
      <c r="I12" s="65">
        <f t="shared" si="11"/>
        <v>0</v>
      </c>
      <c r="J12" s="65">
        <f t="shared" si="11"/>
        <v>0</v>
      </c>
      <c r="K12" s="65">
        <f t="shared" si="11"/>
        <v>0</v>
      </c>
      <c r="L12" s="61">
        <f t="shared" si="11"/>
        <v>0</v>
      </c>
      <c r="M12" s="61">
        <f t="shared" si="11"/>
        <v>0</v>
      </c>
      <c r="N12" s="61">
        <f t="shared" si="11"/>
        <v>0</v>
      </c>
      <c r="O12" s="61">
        <f t="shared" si="11"/>
        <v>0</v>
      </c>
      <c r="P12" s="65">
        <f t="shared" si="11"/>
        <v>2</v>
      </c>
      <c r="Q12" s="65">
        <f t="shared" si="11"/>
        <v>0</v>
      </c>
      <c r="R12" s="65">
        <f t="shared" si="11"/>
        <v>12</v>
      </c>
      <c r="S12" s="65">
        <f t="shared" si="11"/>
        <v>3</v>
      </c>
      <c r="T12" s="65">
        <f t="shared" si="11"/>
        <v>0</v>
      </c>
      <c r="U12" s="65">
        <f t="shared" si="11"/>
        <v>32</v>
      </c>
      <c r="V12" s="65">
        <f t="shared" si="11"/>
        <v>23</v>
      </c>
      <c r="W12" s="65">
        <f t="shared" si="11"/>
        <v>3</v>
      </c>
      <c r="X12" s="65">
        <f t="shared" si="11"/>
        <v>6</v>
      </c>
      <c r="Y12" s="61">
        <f t="shared" si="11"/>
        <v>0</v>
      </c>
      <c r="Z12" s="65">
        <f t="shared" si="11"/>
        <v>0</v>
      </c>
      <c r="AA12" s="65">
        <f t="shared" si="11"/>
        <v>0</v>
      </c>
      <c r="AB12" s="65">
        <f t="shared" si="11"/>
        <v>1</v>
      </c>
      <c r="AC12" s="65"/>
      <c r="AD12" s="65"/>
      <c r="AE12" s="65"/>
      <c r="AF12" s="65">
        <f t="shared" ref="AF12:CQ12" si="12">SUMIF(AF13:AF18,"&gt;0")</f>
        <v>0</v>
      </c>
      <c r="AG12" s="61">
        <f t="shared" si="12"/>
        <v>0</v>
      </c>
      <c r="AH12" s="65">
        <f t="shared" si="12"/>
        <v>0</v>
      </c>
      <c r="AI12" s="65">
        <f t="shared" si="12"/>
        <v>0</v>
      </c>
      <c r="AJ12" s="65">
        <f t="shared" si="12"/>
        <v>1</v>
      </c>
      <c r="AK12" s="65">
        <f t="shared" si="12"/>
        <v>0</v>
      </c>
      <c r="AL12" s="65">
        <f t="shared" si="12"/>
        <v>7</v>
      </c>
      <c r="AM12" s="65">
        <f t="shared" si="12"/>
        <v>14</v>
      </c>
      <c r="AN12" s="65">
        <f t="shared" si="12"/>
        <v>1</v>
      </c>
      <c r="AO12" s="65">
        <f t="shared" si="12"/>
        <v>2</v>
      </c>
      <c r="AP12" s="65">
        <f t="shared" si="12"/>
        <v>1</v>
      </c>
      <c r="AQ12" s="65">
        <f t="shared" si="12"/>
        <v>3</v>
      </c>
      <c r="AR12" s="65">
        <f t="shared" si="12"/>
        <v>1</v>
      </c>
      <c r="AS12" s="65">
        <f t="shared" si="12"/>
        <v>2</v>
      </c>
      <c r="AT12" s="65">
        <f t="shared" si="12"/>
        <v>0</v>
      </c>
      <c r="AU12" s="65">
        <f t="shared" si="12"/>
        <v>3</v>
      </c>
      <c r="AV12" s="65">
        <f t="shared" si="12"/>
        <v>1</v>
      </c>
      <c r="AW12" s="65">
        <f t="shared" si="12"/>
        <v>1</v>
      </c>
      <c r="AX12" s="65">
        <f t="shared" si="12"/>
        <v>14</v>
      </c>
      <c r="AY12" s="65">
        <f t="shared" si="12"/>
        <v>7</v>
      </c>
      <c r="AZ12" s="65">
        <f t="shared" si="12"/>
        <v>1</v>
      </c>
      <c r="BA12" s="65">
        <f t="shared" si="12"/>
        <v>0</v>
      </c>
      <c r="BB12" s="65">
        <f t="shared" si="12"/>
        <v>0</v>
      </c>
      <c r="BC12" s="65">
        <f t="shared" si="12"/>
        <v>0</v>
      </c>
      <c r="BD12" s="65">
        <f t="shared" si="12"/>
        <v>2</v>
      </c>
      <c r="BE12" s="65">
        <f t="shared" si="12"/>
        <v>0</v>
      </c>
      <c r="BF12" s="65">
        <f t="shared" si="12"/>
        <v>0</v>
      </c>
      <c r="BG12" s="65">
        <f t="shared" si="12"/>
        <v>1</v>
      </c>
      <c r="BH12" s="65">
        <f t="shared" si="12"/>
        <v>24</v>
      </c>
      <c r="BI12" s="65">
        <f t="shared" si="12"/>
        <v>7</v>
      </c>
      <c r="BJ12" s="65">
        <f t="shared" si="12"/>
        <v>8</v>
      </c>
      <c r="BK12" s="65">
        <f t="shared" si="12"/>
        <v>6</v>
      </c>
      <c r="BL12" s="65">
        <f t="shared" si="12"/>
        <v>1</v>
      </c>
      <c r="BM12" s="65">
        <f t="shared" si="12"/>
        <v>0</v>
      </c>
      <c r="BN12" s="65">
        <f t="shared" si="12"/>
        <v>3</v>
      </c>
      <c r="BO12" s="65">
        <f t="shared" si="12"/>
        <v>1</v>
      </c>
      <c r="BP12" s="65">
        <f t="shared" si="12"/>
        <v>1</v>
      </c>
      <c r="BQ12" s="61">
        <f t="shared" si="12"/>
        <v>0</v>
      </c>
      <c r="BR12" s="65">
        <f t="shared" si="12"/>
        <v>0</v>
      </c>
      <c r="BS12" s="65">
        <f t="shared" si="12"/>
        <v>0</v>
      </c>
      <c r="BT12" s="65">
        <f t="shared" si="12"/>
        <v>0</v>
      </c>
      <c r="BU12" s="61">
        <f t="shared" si="12"/>
        <v>0</v>
      </c>
      <c r="BV12" s="61">
        <f t="shared" si="12"/>
        <v>0</v>
      </c>
      <c r="BW12" s="65">
        <f t="shared" si="12"/>
        <v>12</v>
      </c>
      <c r="BX12" s="65">
        <f t="shared" si="12"/>
        <v>10</v>
      </c>
      <c r="BY12" s="65">
        <f t="shared" si="12"/>
        <v>3</v>
      </c>
      <c r="BZ12" s="65">
        <f t="shared" si="12"/>
        <v>6</v>
      </c>
      <c r="CA12" s="61">
        <f t="shared" si="12"/>
        <v>0</v>
      </c>
      <c r="CB12" s="61">
        <f t="shared" si="12"/>
        <v>0</v>
      </c>
      <c r="CC12" s="65">
        <f t="shared" si="12"/>
        <v>1</v>
      </c>
      <c r="CD12" s="65">
        <f t="shared" si="12"/>
        <v>1</v>
      </c>
      <c r="CE12" s="65">
        <f t="shared" si="12"/>
        <v>6</v>
      </c>
      <c r="CF12" s="65">
        <f t="shared" si="12"/>
        <v>10</v>
      </c>
      <c r="CG12" s="65">
        <f t="shared" si="12"/>
        <v>1</v>
      </c>
      <c r="CH12" s="65">
        <f t="shared" si="12"/>
        <v>7</v>
      </c>
      <c r="CI12" s="65">
        <f t="shared" si="12"/>
        <v>1</v>
      </c>
      <c r="CJ12" s="65">
        <f t="shared" si="12"/>
        <v>0</v>
      </c>
      <c r="CK12" s="65">
        <f t="shared" si="12"/>
        <v>0</v>
      </c>
      <c r="CL12" s="65">
        <f t="shared" si="12"/>
        <v>0</v>
      </c>
      <c r="CM12" s="65">
        <f t="shared" si="12"/>
        <v>1</v>
      </c>
      <c r="CN12" s="65">
        <f t="shared" si="12"/>
        <v>0</v>
      </c>
      <c r="CO12" s="65">
        <f t="shared" si="12"/>
        <v>0</v>
      </c>
      <c r="CP12" s="65">
        <f t="shared" si="12"/>
        <v>0</v>
      </c>
      <c r="CQ12" s="65">
        <f t="shared" si="12"/>
        <v>0</v>
      </c>
      <c r="CR12" s="65">
        <f t="shared" ref="CR12:EA12" si="13">SUMIF(CR13:CR18,"&gt;0")</f>
        <v>1</v>
      </c>
      <c r="CS12" s="65">
        <f t="shared" si="13"/>
        <v>4</v>
      </c>
      <c r="CT12" s="65">
        <f t="shared" si="13"/>
        <v>2</v>
      </c>
      <c r="CU12" s="61">
        <f t="shared" si="13"/>
        <v>0</v>
      </c>
      <c r="CV12" s="65">
        <f t="shared" si="13"/>
        <v>1</v>
      </c>
      <c r="CW12" s="65">
        <f t="shared" si="13"/>
        <v>1</v>
      </c>
      <c r="CX12" s="65">
        <f t="shared" si="13"/>
        <v>4</v>
      </c>
      <c r="CY12" s="65">
        <f t="shared" si="13"/>
        <v>3</v>
      </c>
      <c r="CZ12" s="65">
        <f t="shared" si="13"/>
        <v>1</v>
      </c>
      <c r="DA12" s="65">
        <f t="shared" si="13"/>
        <v>11</v>
      </c>
      <c r="DB12" s="61">
        <f t="shared" si="13"/>
        <v>0</v>
      </c>
      <c r="DC12" s="65">
        <f t="shared" si="13"/>
        <v>26</v>
      </c>
      <c r="DD12" s="65">
        <f t="shared" si="13"/>
        <v>37</v>
      </c>
      <c r="DE12" s="65">
        <f t="shared" si="13"/>
        <v>4</v>
      </c>
      <c r="DF12" s="65">
        <f t="shared" si="13"/>
        <v>0</v>
      </c>
      <c r="DG12" s="65">
        <f t="shared" si="13"/>
        <v>0</v>
      </c>
      <c r="DH12" s="65">
        <f t="shared" si="13"/>
        <v>0</v>
      </c>
      <c r="DI12" s="65">
        <f t="shared" si="13"/>
        <v>1</v>
      </c>
      <c r="DJ12" s="65">
        <f t="shared" si="13"/>
        <v>0</v>
      </c>
      <c r="DK12" s="65">
        <f t="shared" si="13"/>
        <v>0</v>
      </c>
      <c r="DL12" s="65">
        <f t="shared" si="13"/>
        <v>0</v>
      </c>
      <c r="DM12" s="65">
        <f t="shared" si="13"/>
        <v>0</v>
      </c>
      <c r="DN12" s="65">
        <f t="shared" si="13"/>
        <v>10</v>
      </c>
      <c r="DO12" s="65">
        <f t="shared" si="13"/>
        <v>1</v>
      </c>
      <c r="DP12" s="65">
        <f t="shared" si="13"/>
        <v>0</v>
      </c>
      <c r="DQ12" s="65">
        <f t="shared" si="13"/>
        <v>0</v>
      </c>
      <c r="DR12" s="65">
        <f t="shared" si="13"/>
        <v>0</v>
      </c>
      <c r="DS12" s="65">
        <f t="shared" si="13"/>
        <v>0</v>
      </c>
      <c r="DT12" s="65">
        <f t="shared" si="13"/>
        <v>0</v>
      </c>
      <c r="DU12" s="65">
        <f t="shared" si="13"/>
        <v>1</v>
      </c>
      <c r="DV12" s="61">
        <f t="shared" si="13"/>
        <v>0</v>
      </c>
      <c r="DW12" s="61">
        <f t="shared" si="13"/>
        <v>0</v>
      </c>
      <c r="DX12" s="65">
        <f t="shared" si="13"/>
        <v>0</v>
      </c>
      <c r="DY12" s="65">
        <f t="shared" si="13"/>
        <v>0</v>
      </c>
      <c r="DZ12" s="65">
        <f t="shared" si="13"/>
        <v>0</v>
      </c>
      <c r="EA12" s="61">
        <f t="shared" si="13"/>
        <v>0</v>
      </c>
    </row>
    <row r="13" spans="1:131" x14ac:dyDescent="0.35">
      <c r="A13" s="66" t="s">
        <v>1714</v>
      </c>
      <c r="B13" s="33">
        <f t="shared" ref="B13:B45" si="14">COUNTA(D13:EA13)</f>
        <v>23</v>
      </c>
      <c r="C13" s="33">
        <f t="shared" ref="C13:C45" si="15">SUM(D13:EA13)</f>
        <v>114</v>
      </c>
      <c r="D13" s="19">
        <v>4</v>
      </c>
      <c r="E13" s="19">
        <v>15</v>
      </c>
      <c r="F13" s="21"/>
      <c r="G13" s="21"/>
      <c r="H13" s="19"/>
      <c r="I13" s="20"/>
      <c r="J13" s="20"/>
      <c r="K13" s="20"/>
      <c r="L13" s="20"/>
      <c r="M13" s="20"/>
      <c r="N13" s="20"/>
      <c r="O13" s="20"/>
      <c r="P13" s="19"/>
      <c r="Q13" s="19"/>
      <c r="R13" s="19">
        <v>2</v>
      </c>
      <c r="S13" s="19">
        <v>2</v>
      </c>
      <c r="T13" s="19"/>
      <c r="U13" s="19">
        <v>11</v>
      </c>
      <c r="V13" s="19">
        <v>16</v>
      </c>
      <c r="W13" s="19"/>
      <c r="X13" s="19">
        <v>3</v>
      </c>
      <c r="Y13" s="19"/>
      <c r="Z13" s="19"/>
      <c r="AA13" s="19"/>
      <c r="AB13" s="19">
        <v>1</v>
      </c>
      <c r="AC13" s="19"/>
      <c r="AD13" s="19"/>
      <c r="AE13" s="19"/>
      <c r="AF13" s="19"/>
      <c r="AG13" s="20"/>
      <c r="AH13" s="20"/>
      <c r="AI13" s="21"/>
      <c r="AJ13" s="20"/>
      <c r="AK13" s="20"/>
      <c r="AL13" s="19">
        <v>6</v>
      </c>
      <c r="AM13" s="19">
        <v>9</v>
      </c>
      <c r="AN13" s="19"/>
      <c r="AO13" s="19"/>
      <c r="AP13" s="19"/>
      <c r="AQ13" s="19"/>
      <c r="AR13" s="19"/>
      <c r="AS13" s="19"/>
      <c r="AT13" s="19"/>
      <c r="AU13" s="19"/>
      <c r="AV13" s="19"/>
      <c r="AW13" s="19">
        <v>1</v>
      </c>
      <c r="AX13" s="19"/>
      <c r="AY13" s="19"/>
      <c r="AZ13" s="19">
        <v>1</v>
      </c>
      <c r="BA13" s="19"/>
      <c r="BB13" s="19"/>
      <c r="BC13" s="19"/>
      <c r="BD13" s="19"/>
      <c r="BE13" s="19"/>
      <c r="BF13" s="19"/>
      <c r="BG13" s="19">
        <v>1</v>
      </c>
      <c r="BH13" s="19"/>
      <c r="BI13" s="19"/>
      <c r="BJ13" s="19">
        <v>1</v>
      </c>
      <c r="BK13" s="19">
        <v>1</v>
      </c>
      <c r="BL13" s="19"/>
      <c r="BM13" s="21"/>
      <c r="BN13" s="21"/>
      <c r="BO13" s="19">
        <v>1</v>
      </c>
      <c r="BP13" s="19"/>
      <c r="BQ13" s="19"/>
      <c r="BR13" s="20"/>
      <c r="BS13" s="19"/>
      <c r="BT13" s="19"/>
      <c r="BU13" s="19"/>
      <c r="BV13" s="19"/>
      <c r="BW13" s="19">
        <v>9</v>
      </c>
      <c r="BX13" s="19">
        <v>6</v>
      </c>
      <c r="BY13" s="19">
        <v>2</v>
      </c>
      <c r="BZ13" s="19">
        <v>6</v>
      </c>
      <c r="CA13" s="21"/>
      <c r="CB13" s="21"/>
      <c r="CC13" s="19"/>
      <c r="CD13" s="19"/>
      <c r="CE13" s="19"/>
      <c r="CF13" s="19">
        <v>5</v>
      </c>
      <c r="CG13" s="19"/>
      <c r="CH13" s="19"/>
      <c r="CI13" s="19"/>
      <c r="CJ13" s="19"/>
      <c r="CK13" s="21"/>
      <c r="CL13" s="67"/>
      <c r="CM13" s="19"/>
      <c r="CN13" s="21"/>
      <c r="CO13" s="21"/>
      <c r="CP13" s="21"/>
      <c r="CQ13" s="21"/>
      <c r="CR13" s="19"/>
      <c r="CS13" s="19"/>
      <c r="CT13" s="19"/>
      <c r="CU13" s="21"/>
      <c r="CV13" s="19"/>
      <c r="CW13" s="21"/>
      <c r="CX13" s="21">
        <v>2</v>
      </c>
      <c r="CY13" s="21"/>
      <c r="CZ13" s="21"/>
      <c r="DA13" s="21"/>
      <c r="DB13" s="19"/>
      <c r="DC13" s="21">
        <v>9</v>
      </c>
      <c r="DD13" s="21"/>
      <c r="DE13" s="21"/>
      <c r="DF13" s="19"/>
      <c r="DG13" s="19"/>
      <c r="DH13" s="21"/>
      <c r="DI13" s="19"/>
      <c r="DJ13" s="19"/>
      <c r="DK13" s="21"/>
      <c r="DL13" s="21"/>
      <c r="DM13" s="21"/>
      <c r="DN13" s="21"/>
      <c r="DO13" s="21"/>
      <c r="DP13" s="19"/>
      <c r="DQ13" s="19"/>
      <c r="DR13" s="21"/>
      <c r="DS13" s="21"/>
      <c r="DT13" s="21"/>
      <c r="DU13" s="19"/>
      <c r="DV13" s="21"/>
      <c r="DW13" s="68"/>
      <c r="DX13" s="21"/>
      <c r="DY13" s="21"/>
      <c r="DZ13" s="19"/>
      <c r="EA13" s="21"/>
    </row>
    <row r="14" spans="1:131" ht="15.75" customHeight="1" x14ac:dyDescent="0.35">
      <c r="A14" s="66" t="s">
        <v>1715</v>
      </c>
      <c r="B14" s="33">
        <f>SUM('[1]All samples data'!B14:B15)</f>
        <v>7</v>
      </c>
      <c r="C14" s="33">
        <f>SUM('[1]All samples data'!C14:C15)</f>
        <v>18</v>
      </c>
      <c r="D14" s="33">
        <f>SUM('[1]All samples data'!D14:D15)</f>
        <v>0</v>
      </c>
      <c r="E14" s="33">
        <f>SUM('[1]All samples data'!E14:E15)</f>
        <v>0</v>
      </c>
      <c r="F14" s="33">
        <f>SUM('[1]All samples data'!F14:F15)</f>
        <v>0</v>
      </c>
      <c r="G14" s="33">
        <f>SUM('[1]All samples data'!G14:G15)</f>
        <v>0</v>
      </c>
      <c r="H14" s="33">
        <f>SUM('[1]All samples data'!H14:H15)</f>
        <v>0</v>
      </c>
      <c r="I14" s="33">
        <f>SUM('[1]All samples data'!I14:I15)</f>
        <v>0</v>
      </c>
      <c r="J14" s="33">
        <f>SUM('[1]All samples data'!J14:J15)</f>
        <v>0</v>
      </c>
      <c r="K14" s="33">
        <f>SUM('[1]All samples data'!K14:K15)</f>
        <v>0</v>
      </c>
      <c r="L14" s="33">
        <f>SUM('[1]All samples data'!L14:L15)</f>
        <v>0</v>
      </c>
      <c r="M14" s="33">
        <f>SUM('[1]All samples data'!M14:M15)</f>
        <v>0</v>
      </c>
      <c r="N14" s="33">
        <f>SUM('[1]All samples data'!N14:N15)</f>
        <v>0</v>
      </c>
      <c r="O14" s="33">
        <f>SUM('[1]All samples data'!O14:O15)</f>
        <v>0</v>
      </c>
      <c r="P14" s="33">
        <f>SUM('[1]All samples data'!P14:P15)</f>
        <v>0</v>
      </c>
      <c r="Q14" s="33">
        <f>SUM('[1]All samples data'!Q14:Q15)</f>
        <v>0</v>
      </c>
      <c r="R14" s="33">
        <f>SUM('[1]All samples data'!R14:R15)</f>
        <v>0</v>
      </c>
      <c r="S14" s="33">
        <f>SUM('[1]All samples data'!S14:S15)</f>
        <v>0</v>
      </c>
      <c r="T14" s="33">
        <f>SUM('[1]All samples data'!T14:T15)</f>
        <v>0</v>
      </c>
      <c r="U14" s="33">
        <f>SUM('[1]All samples data'!U14:U15)</f>
        <v>0</v>
      </c>
      <c r="V14" s="33">
        <f>SUM('[1]All samples data'!V14:V15)</f>
        <v>0</v>
      </c>
      <c r="W14" s="33">
        <f>SUM('[1]All samples data'!W14:W15)</f>
        <v>0</v>
      </c>
      <c r="X14" s="33">
        <f>SUM('[1]All samples data'!X14:X15)</f>
        <v>0</v>
      </c>
      <c r="Y14" s="33">
        <f>SUM('[1]All samples data'!Y14:Y15)</f>
        <v>0</v>
      </c>
      <c r="Z14" s="33">
        <f>SUM('[1]All samples data'!Z14:Z15)</f>
        <v>0</v>
      </c>
      <c r="AA14" s="33">
        <f>SUM('[1]All samples data'!AA14:AA15)</f>
        <v>0</v>
      </c>
      <c r="AB14" s="33">
        <f>SUM('[1]All samples data'!AB14:AB15)</f>
        <v>0</v>
      </c>
      <c r="AC14" s="33">
        <f>SUM('[1]All samples data'!AC14:AC15)</f>
        <v>0</v>
      </c>
      <c r="AD14" s="33">
        <f>SUM('[1]All samples data'!AD14:AD15)</f>
        <v>0</v>
      </c>
      <c r="AE14" s="33">
        <f>SUM('[1]All samples data'!AE14:AE15)</f>
        <v>0</v>
      </c>
      <c r="AF14" s="33">
        <f>SUM('[1]All samples data'!AF14:AF15)</f>
        <v>0</v>
      </c>
      <c r="AG14" s="33">
        <f>SUM('[1]All samples data'!AG14:AG15)</f>
        <v>0</v>
      </c>
      <c r="AH14" s="33">
        <f>SUM('[1]All samples data'!AH14:AH15)</f>
        <v>0</v>
      </c>
      <c r="AI14" s="33">
        <f>SUM('[1]All samples data'!AI14:AI15)</f>
        <v>0</v>
      </c>
      <c r="AJ14" s="33">
        <f>SUM('[1]All samples data'!AJ14:AJ15)</f>
        <v>0</v>
      </c>
      <c r="AK14" s="33">
        <f>SUM('[1]All samples data'!AK14:AK15)</f>
        <v>0</v>
      </c>
      <c r="AL14" s="33">
        <f>SUM('[1]All samples data'!AL14:AL15)</f>
        <v>0</v>
      </c>
      <c r="AM14" s="33">
        <f>SUM('[1]All samples data'!AM14:AM15)</f>
        <v>0</v>
      </c>
      <c r="AN14" s="33">
        <f>SUM('[1]All samples data'!AN14:AN15)</f>
        <v>0</v>
      </c>
      <c r="AO14" s="33">
        <f>SUM('[1]All samples data'!AO14:AO15)</f>
        <v>0</v>
      </c>
      <c r="AP14" s="33">
        <f>SUM('[1]All samples data'!AP14:AP15)</f>
        <v>0</v>
      </c>
      <c r="AQ14" s="33">
        <f>SUM('[1]All samples data'!AQ14:AQ15)</f>
        <v>0</v>
      </c>
      <c r="AR14" s="33">
        <f>SUM('[1]All samples data'!AR14:AR15)</f>
        <v>0</v>
      </c>
      <c r="AS14" s="33">
        <f>SUM('[1]All samples data'!AS14:AS15)</f>
        <v>0</v>
      </c>
      <c r="AT14" s="33">
        <f>SUM('[1]All samples data'!AT14:AT15)</f>
        <v>0</v>
      </c>
      <c r="AU14" s="33">
        <f>SUM('[1]All samples data'!AU14:AU15)</f>
        <v>0</v>
      </c>
      <c r="AV14" s="33">
        <f>SUM('[1]All samples data'!AV14:AV15)</f>
        <v>0</v>
      </c>
      <c r="AW14" s="33">
        <f>SUM('[1]All samples data'!AW14:AW15)</f>
        <v>0</v>
      </c>
      <c r="AX14" s="33">
        <f>SUM('[1]All samples data'!AX14:AX15)</f>
        <v>0</v>
      </c>
      <c r="AY14" s="33">
        <f>SUM('[1]All samples data'!AY14:AY15)</f>
        <v>0</v>
      </c>
      <c r="AZ14" s="33">
        <f>SUM('[1]All samples data'!AZ14:AZ15)</f>
        <v>0</v>
      </c>
      <c r="BA14" s="33">
        <f>SUM('[1]All samples data'!BA14:BA15)</f>
        <v>0</v>
      </c>
      <c r="BB14" s="33">
        <f>SUM('[1]All samples data'!BB14:BB15)</f>
        <v>0</v>
      </c>
      <c r="BC14" s="33">
        <f>SUM('[1]All samples data'!BC14:BC15)</f>
        <v>0</v>
      </c>
      <c r="BD14" s="33">
        <f>SUM('[1]All samples data'!BD14:BD15)</f>
        <v>0</v>
      </c>
      <c r="BE14" s="33">
        <f>SUM('[1]All samples data'!BE14:BE15)</f>
        <v>0</v>
      </c>
      <c r="BF14" s="33">
        <f>SUM('[1]All samples data'!BF14:BF15)</f>
        <v>0</v>
      </c>
      <c r="BG14" s="33">
        <f>SUM('[1]All samples data'!BG14:BG15)</f>
        <v>0</v>
      </c>
      <c r="BH14" s="33">
        <f>SUM('[1]All samples data'!BH14:BH15)</f>
        <v>0</v>
      </c>
      <c r="BI14" s="33">
        <f>SUM('[1]All samples data'!BI14:BI15)</f>
        <v>0</v>
      </c>
      <c r="BJ14" s="33">
        <f>SUM('[1]All samples data'!BJ14:BJ15)</f>
        <v>0</v>
      </c>
      <c r="BK14" s="33">
        <f>SUM('[1]All samples data'!BK14:BK15)</f>
        <v>0</v>
      </c>
      <c r="BL14" s="33">
        <f>SUM('[1]All samples data'!BL14:BL15)</f>
        <v>0</v>
      </c>
      <c r="BM14" s="33">
        <f>SUM('[1]All samples data'!BM14:BM15)</f>
        <v>0</v>
      </c>
      <c r="BN14" s="33">
        <f>SUM('[1]All samples data'!BN14:BN15)</f>
        <v>0</v>
      </c>
      <c r="BO14" s="33">
        <f>SUM('[1]All samples data'!BO14:BO15)</f>
        <v>0</v>
      </c>
      <c r="BP14" s="33">
        <f>SUM('[1]All samples data'!BP14:BP15)</f>
        <v>0</v>
      </c>
      <c r="BQ14" s="33">
        <f>SUM('[1]All samples data'!BQ14:BQ15)</f>
        <v>0</v>
      </c>
      <c r="BR14" s="33">
        <f>SUM('[1]All samples data'!BR14:BR15)</f>
        <v>0</v>
      </c>
      <c r="BS14" s="33">
        <f>SUM('[1]All samples data'!BS14:BS15)</f>
        <v>0</v>
      </c>
      <c r="BT14" s="33">
        <f>SUM('[1]All samples data'!BT14:BT15)</f>
        <v>0</v>
      </c>
      <c r="BU14" s="33">
        <f>SUM('[1]All samples data'!BU14:BU15)</f>
        <v>0</v>
      </c>
      <c r="BV14" s="33">
        <f>SUM('[1]All samples data'!BV14:BV15)</f>
        <v>0</v>
      </c>
      <c r="BW14" s="33">
        <f>SUM('[1]All samples data'!BW14:BW15)</f>
        <v>0</v>
      </c>
      <c r="BX14" s="33">
        <f>SUM('[1]All samples data'!BX14:BX15)</f>
        <v>1</v>
      </c>
      <c r="BY14" s="33">
        <f>SUM('[1]All samples data'!BY14:BY15)</f>
        <v>1</v>
      </c>
      <c r="BZ14" s="33">
        <f>SUM('[1]All samples data'!BZ14:BZ15)</f>
        <v>0</v>
      </c>
      <c r="CA14" s="33">
        <f>SUM('[1]All samples data'!CA14:CA15)</f>
        <v>0</v>
      </c>
      <c r="CB14" s="33">
        <f>SUM('[1]All samples data'!CB14:CB15)</f>
        <v>0</v>
      </c>
      <c r="CC14" s="33">
        <f>SUM('[1]All samples data'!CC14:CC15)</f>
        <v>0</v>
      </c>
      <c r="CD14" s="33">
        <f>SUM('[1]All samples data'!CD14:CD15)</f>
        <v>0</v>
      </c>
      <c r="CE14" s="33">
        <f>SUM('[1]All samples data'!CE14:CE15)</f>
        <v>0</v>
      </c>
      <c r="CF14" s="33">
        <f>SUM('[1]All samples data'!CF14:CF15)</f>
        <v>0</v>
      </c>
      <c r="CG14" s="33">
        <f>SUM('[1]All samples data'!CG14:CG15)</f>
        <v>0</v>
      </c>
      <c r="CH14" s="33">
        <f>SUM('[1]All samples data'!CH14:CH15)</f>
        <v>0</v>
      </c>
      <c r="CI14" s="33">
        <f>SUM('[1]All samples data'!CI14:CI15)</f>
        <v>0</v>
      </c>
      <c r="CJ14" s="33">
        <f>SUM('[1]All samples data'!CJ14:CJ15)</f>
        <v>0</v>
      </c>
      <c r="CK14" s="33">
        <f>SUM('[1]All samples data'!CK14:CK15)</f>
        <v>0</v>
      </c>
      <c r="CL14" s="33">
        <f>SUM('[1]All samples data'!CL14:CL15)</f>
        <v>0</v>
      </c>
      <c r="CM14" s="33">
        <f>SUM('[1]All samples data'!CM14:CM15)</f>
        <v>0</v>
      </c>
      <c r="CN14" s="33">
        <f>SUM('[1]All samples data'!CN14:CN15)</f>
        <v>0</v>
      </c>
      <c r="CO14" s="33">
        <f>SUM('[1]All samples data'!CO14:CO15)</f>
        <v>0</v>
      </c>
      <c r="CP14" s="33">
        <f>SUM('[1]All samples data'!CP14:CP15)</f>
        <v>0</v>
      </c>
      <c r="CQ14" s="33">
        <f>SUM('[1]All samples data'!CQ14:CQ15)</f>
        <v>0</v>
      </c>
      <c r="CR14" s="33">
        <f>SUM('[1]All samples data'!CR14:CR15)</f>
        <v>0</v>
      </c>
      <c r="CS14" s="33">
        <f>SUM('[1]All samples data'!CS14:CS15)</f>
        <v>0</v>
      </c>
      <c r="CT14" s="33">
        <f>SUM('[1]All samples data'!CT14:CT15)</f>
        <v>0</v>
      </c>
      <c r="CU14" s="33">
        <f>SUM('[1]All samples data'!CU14:CU15)</f>
        <v>0</v>
      </c>
      <c r="CV14" s="33">
        <f>SUM('[1]All samples data'!CV14:CV15)</f>
        <v>0</v>
      </c>
      <c r="CW14" s="33">
        <f>SUM('[1]All samples data'!CW14:CW15)</f>
        <v>0</v>
      </c>
      <c r="CX14" s="33">
        <f>SUM('[1]All samples data'!CX14:CX15)</f>
        <v>1</v>
      </c>
      <c r="CY14" s="33">
        <f>SUM('[1]All samples data'!CY14:CY15)</f>
        <v>0</v>
      </c>
      <c r="CZ14" s="33">
        <f>SUM('[1]All samples data'!CZ14:CZ15)</f>
        <v>0</v>
      </c>
      <c r="DA14" s="33">
        <f>SUM('[1]All samples data'!DA14:DA15)</f>
        <v>2</v>
      </c>
      <c r="DB14" s="33">
        <f>SUM('[1]All samples data'!DB14:DB15)</f>
        <v>0</v>
      </c>
      <c r="DC14" s="33">
        <f>SUM('[1]All samples data'!DC14:DC15)</f>
        <v>0</v>
      </c>
      <c r="DD14" s="33">
        <f>SUM('[1]All samples data'!DD14:DD15)</f>
        <v>1</v>
      </c>
      <c r="DE14" s="33">
        <f>SUM('[1]All samples data'!DE14:DE15)</f>
        <v>2</v>
      </c>
      <c r="DF14" s="33">
        <f>SUM('[1]All samples data'!DF14:DF15)</f>
        <v>0</v>
      </c>
      <c r="DG14" s="33">
        <f>SUM('[1]All samples data'!DG14:DG15)</f>
        <v>0</v>
      </c>
      <c r="DH14" s="33">
        <f>SUM('[1]All samples data'!DH14:DH15)</f>
        <v>0</v>
      </c>
      <c r="DI14" s="33">
        <f>SUM('[1]All samples data'!DI14:DI15)</f>
        <v>0</v>
      </c>
      <c r="DJ14" s="33">
        <f>SUM('[1]All samples data'!DJ14:DJ15)</f>
        <v>0</v>
      </c>
      <c r="DK14" s="33">
        <f>SUM('[1]All samples data'!DK14:DK15)</f>
        <v>0</v>
      </c>
      <c r="DL14" s="33">
        <f>SUM('[1]All samples data'!DL14:DL15)</f>
        <v>0</v>
      </c>
      <c r="DM14" s="33">
        <f>SUM('[1]All samples data'!DM14:DM15)</f>
        <v>0</v>
      </c>
      <c r="DN14" s="33">
        <f>SUM('[1]All samples data'!DN14:DN15)</f>
        <v>10</v>
      </c>
      <c r="DO14" s="33">
        <f>SUM('[1]All samples data'!DO14:DO15)</f>
        <v>0</v>
      </c>
      <c r="DP14" s="33">
        <f>SUM('[1]All samples data'!DP14:DP15)</f>
        <v>0</v>
      </c>
      <c r="DQ14" s="33">
        <f>SUM('[1]All samples data'!DQ14:DQ15)</f>
        <v>0</v>
      </c>
      <c r="DR14" s="33">
        <f>SUM('[1]All samples data'!DR14:DR15)</f>
        <v>0</v>
      </c>
      <c r="DS14" s="33">
        <f>SUM('[1]All samples data'!DS14:DS15)</f>
        <v>0</v>
      </c>
      <c r="DT14" s="33">
        <f>SUM('[1]All samples data'!DT14:DT15)</f>
        <v>0</v>
      </c>
      <c r="DU14" s="33">
        <f>SUM('[1]All samples data'!DU14:DU15)</f>
        <v>0</v>
      </c>
      <c r="DV14" s="33">
        <f>SUM('[1]All samples data'!DV14:DV15)</f>
        <v>0</v>
      </c>
      <c r="DW14" s="33">
        <f>SUM('[1]All samples data'!DW14:DW15)</f>
        <v>0</v>
      </c>
      <c r="DX14" s="33">
        <f>SUM('[1]All samples data'!DX14:DX15)</f>
        <v>0</v>
      </c>
      <c r="DY14" s="33">
        <f>SUM('[1]All samples data'!DY14:DY15)</f>
        <v>0</v>
      </c>
      <c r="DZ14" s="33">
        <f>SUM('[1]All samples data'!DZ14:DZ15)</f>
        <v>0</v>
      </c>
      <c r="EA14" s="33">
        <f>SUM('[1]All samples data'!EA14:EA15)</f>
        <v>0</v>
      </c>
    </row>
    <row r="15" spans="1:131" x14ac:dyDescent="0.35">
      <c r="A15" s="66" t="s">
        <v>1716</v>
      </c>
      <c r="B15" s="33">
        <f t="shared" si="14"/>
        <v>2</v>
      </c>
      <c r="C15" s="33">
        <f t="shared" si="15"/>
        <v>2</v>
      </c>
      <c r="D15" s="20"/>
      <c r="E15" s="19"/>
      <c r="F15" s="21"/>
      <c r="G15" s="21"/>
      <c r="H15" s="19"/>
      <c r="I15" s="20"/>
      <c r="J15" s="20"/>
      <c r="K15" s="20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>
        <v>1</v>
      </c>
      <c r="AD15" s="19"/>
      <c r="AE15" s="19"/>
      <c r="AF15" s="19"/>
      <c r="AG15" s="19"/>
      <c r="AH15" s="20"/>
      <c r="AI15" s="21"/>
      <c r="AJ15" s="20"/>
      <c r="AK15" s="20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20"/>
      <c r="BN15" s="20"/>
      <c r="BO15" s="20"/>
      <c r="BP15" s="20"/>
      <c r="BQ15" s="19"/>
      <c r="BR15" s="20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21"/>
      <c r="CL15" s="20"/>
      <c r="CM15" s="19"/>
      <c r="CN15" s="21"/>
      <c r="CO15" s="21"/>
      <c r="CP15" s="21"/>
      <c r="CQ15" s="21"/>
      <c r="CR15" s="19"/>
      <c r="CS15" s="19"/>
      <c r="CT15" s="19"/>
      <c r="CU15" s="19"/>
      <c r="CV15" s="19"/>
      <c r="CW15" s="21"/>
      <c r="CX15" s="21"/>
      <c r="CY15" s="21"/>
      <c r="CZ15" s="21"/>
      <c r="DA15" s="21"/>
      <c r="DB15" s="19"/>
      <c r="DC15" s="21"/>
      <c r="DD15" s="21"/>
      <c r="DE15" s="21"/>
      <c r="DF15" s="19"/>
      <c r="DG15" s="19"/>
      <c r="DH15" s="21"/>
      <c r="DI15" s="19"/>
      <c r="DJ15" s="19"/>
      <c r="DK15" s="21"/>
      <c r="DL15" s="21"/>
      <c r="DM15" s="21"/>
      <c r="DN15" s="19"/>
      <c r="DO15" s="19"/>
      <c r="DP15" s="19"/>
      <c r="DQ15" s="19"/>
      <c r="DR15" s="20"/>
      <c r="DS15" s="21"/>
      <c r="DT15" s="21"/>
      <c r="DU15" s="19">
        <v>1</v>
      </c>
      <c r="DV15" s="19"/>
      <c r="DW15" s="21"/>
      <c r="DX15" s="21"/>
      <c r="DY15" s="21"/>
      <c r="DZ15" s="19"/>
      <c r="EA15" s="19"/>
    </row>
    <row r="16" spans="1:131" s="69" customFormat="1" x14ac:dyDescent="0.35">
      <c r="A16" s="66" t="s">
        <v>283</v>
      </c>
      <c r="B16" s="33">
        <f>SUM('[1]All samples data'!B17:B18)</f>
        <v>57</v>
      </c>
      <c r="C16" s="33">
        <f>SUM('[1]All samples data'!C17:C18)</f>
        <v>192</v>
      </c>
      <c r="D16" s="33">
        <f>SUM('[1]All samples data'!D17:D18)</f>
        <v>1</v>
      </c>
      <c r="E16" s="33">
        <f>SUM('[1]All samples data'!E17:E18)</f>
        <v>9</v>
      </c>
      <c r="F16" s="33">
        <f>SUM('[1]All samples data'!F17:F18)</f>
        <v>0</v>
      </c>
      <c r="G16" s="33">
        <f>SUM('[1]All samples data'!G17:G18)</f>
        <v>0</v>
      </c>
      <c r="H16" s="33">
        <f>SUM('[1]All samples data'!H17:H18)</f>
        <v>0</v>
      </c>
      <c r="I16" s="33">
        <f>SUM('[1]All samples data'!I17:I18)</f>
        <v>0</v>
      </c>
      <c r="J16" s="33">
        <f>SUM('[1]All samples data'!J17:J18)</f>
        <v>0</v>
      </c>
      <c r="K16" s="33">
        <f>SUM('[1]All samples data'!K17:K18)</f>
        <v>0</v>
      </c>
      <c r="L16" s="33">
        <f>SUM('[1]All samples data'!L17:L18)</f>
        <v>0</v>
      </c>
      <c r="M16" s="33">
        <f>SUM('[1]All samples data'!M17:M18)</f>
        <v>0</v>
      </c>
      <c r="N16" s="33">
        <f>SUM('[1]All samples data'!N17:N18)</f>
        <v>0</v>
      </c>
      <c r="O16" s="33">
        <f>SUM('[1]All samples data'!O17:O18)</f>
        <v>0</v>
      </c>
      <c r="P16" s="33">
        <f>SUM('[1]All samples data'!P17:P18)</f>
        <v>1</v>
      </c>
      <c r="Q16" s="33">
        <f>SUM('[1]All samples data'!Q17:Q18)</f>
        <v>0</v>
      </c>
      <c r="R16" s="33">
        <f>SUM('[1]All samples data'!R17:R18)</f>
        <v>9</v>
      </c>
      <c r="S16" s="33">
        <f>SUM('[1]All samples data'!S17:S18)</f>
        <v>1</v>
      </c>
      <c r="T16" s="33">
        <f>SUM('[1]All samples data'!T17:T18)</f>
        <v>0</v>
      </c>
      <c r="U16" s="33">
        <f>SUM('[1]All samples data'!U17:U18)</f>
        <v>15</v>
      </c>
      <c r="V16" s="33">
        <f>SUM('[1]All samples data'!V17:V18)</f>
        <v>5</v>
      </c>
      <c r="W16" s="33">
        <f>SUM('[1]All samples data'!W17:W18)</f>
        <v>3</v>
      </c>
      <c r="X16" s="33">
        <f>SUM('[1]All samples data'!X17:X18)</f>
        <v>3</v>
      </c>
      <c r="Y16" s="33">
        <f>SUM('[1]All samples data'!Y17:Y18)</f>
        <v>0</v>
      </c>
      <c r="Z16" s="33">
        <f>SUM('[1]All samples data'!Z17:Z18)</f>
        <v>0</v>
      </c>
      <c r="AA16" s="33">
        <f>SUM('[1]All samples data'!AA17:AA18)</f>
        <v>0</v>
      </c>
      <c r="AB16" s="33">
        <f>SUM('[1]All samples data'!AB17:AB18)</f>
        <v>0</v>
      </c>
      <c r="AC16" s="33">
        <f>SUM('[1]All samples data'!AC17:AC18)</f>
        <v>0</v>
      </c>
      <c r="AD16" s="33">
        <f>SUM('[1]All samples data'!AD17:AD18)</f>
        <v>0</v>
      </c>
      <c r="AE16" s="33">
        <f>SUM('[1]All samples data'!AE17:AE18)</f>
        <v>0</v>
      </c>
      <c r="AF16" s="33">
        <f>SUM('[1]All samples data'!AF17:AF18)</f>
        <v>0</v>
      </c>
      <c r="AG16" s="33">
        <f>SUM('[1]All samples data'!AG17:AG18)</f>
        <v>0</v>
      </c>
      <c r="AH16" s="33">
        <f>SUM('[1]All samples data'!AH17:AH18)</f>
        <v>0</v>
      </c>
      <c r="AI16" s="33">
        <f>SUM('[1]All samples data'!AI17:AI18)</f>
        <v>0</v>
      </c>
      <c r="AJ16" s="33">
        <f>SUM('[1]All samples data'!AJ17:AJ18)</f>
        <v>0</v>
      </c>
      <c r="AK16" s="33">
        <f>SUM('[1]All samples data'!AK17:AK18)</f>
        <v>0</v>
      </c>
      <c r="AL16" s="33">
        <f>SUM('[1]All samples data'!AL17:AL18)</f>
        <v>0</v>
      </c>
      <c r="AM16" s="33">
        <f>SUM('[1]All samples data'!AM17:AM18)</f>
        <v>0</v>
      </c>
      <c r="AN16" s="33">
        <f>SUM('[1]All samples data'!AN17:AN18)</f>
        <v>1</v>
      </c>
      <c r="AO16" s="33">
        <f>SUM('[1]All samples data'!AO17:AO18)</f>
        <v>0</v>
      </c>
      <c r="AP16" s="33">
        <f>SUM('[1]All samples data'!AP17:AP18)</f>
        <v>1</v>
      </c>
      <c r="AQ16" s="33">
        <f>SUM('[1]All samples data'!AQ17:AQ18)</f>
        <v>1</v>
      </c>
      <c r="AR16" s="33">
        <f>SUM('[1]All samples data'!AR17:AR18)</f>
        <v>0</v>
      </c>
      <c r="AS16" s="33">
        <f>SUM('[1]All samples data'!AS17:AS18)</f>
        <v>2</v>
      </c>
      <c r="AT16" s="33">
        <f>SUM('[1]All samples data'!AT17:AT18)</f>
        <v>0</v>
      </c>
      <c r="AU16" s="33">
        <f>SUM('[1]All samples data'!AU17:AU18)</f>
        <v>1</v>
      </c>
      <c r="AV16" s="33">
        <f>SUM('[1]All samples data'!AV17:AV18)</f>
        <v>1</v>
      </c>
      <c r="AW16" s="33">
        <f>SUM('[1]All samples data'!AW17:AW18)</f>
        <v>0</v>
      </c>
      <c r="AX16" s="33">
        <f>SUM('[1]All samples data'!AX17:AX18)</f>
        <v>14</v>
      </c>
      <c r="AY16" s="33">
        <f>SUM('[1]All samples data'!AY17:AY18)</f>
        <v>7</v>
      </c>
      <c r="AZ16" s="33">
        <f>SUM('[1]All samples data'!AZ17:AZ18)</f>
        <v>0</v>
      </c>
      <c r="BA16" s="33">
        <f>SUM('[1]All samples data'!BA17:BA18)</f>
        <v>0</v>
      </c>
      <c r="BB16" s="33">
        <f>SUM('[1]All samples data'!BB17:BB18)</f>
        <v>0</v>
      </c>
      <c r="BC16" s="33">
        <f>SUM('[1]All samples data'!BC17:BC18)</f>
        <v>0</v>
      </c>
      <c r="BD16" s="33">
        <f>SUM('[1]All samples data'!BD17:BD18)</f>
        <v>2</v>
      </c>
      <c r="BE16" s="33">
        <f>SUM('[1]All samples data'!BE17:BE18)</f>
        <v>0</v>
      </c>
      <c r="BF16" s="33">
        <f>SUM('[1]All samples data'!BF17:BF18)</f>
        <v>0</v>
      </c>
      <c r="BG16" s="33">
        <f>SUM('[1]All samples data'!BG17:BG18)</f>
        <v>0</v>
      </c>
      <c r="BH16" s="33">
        <f>SUM('[1]All samples data'!BH17:BH18)</f>
        <v>9</v>
      </c>
      <c r="BI16" s="33">
        <f>SUM('[1]All samples data'!BI17:BI18)</f>
        <v>5</v>
      </c>
      <c r="BJ16" s="33">
        <f>SUM('[1]All samples data'!BJ17:BJ18)</f>
        <v>4</v>
      </c>
      <c r="BK16" s="33">
        <f>SUM('[1]All samples data'!BK17:BK18)</f>
        <v>5</v>
      </c>
      <c r="BL16" s="33">
        <f>SUM('[1]All samples data'!BL17:BL18)</f>
        <v>1</v>
      </c>
      <c r="BM16" s="33">
        <f>SUM('[1]All samples data'!BM17:BM18)</f>
        <v>0</v>
      </c>
      <c r="BN16" s="33">
        <f>SUM('[1]All samples data'!BN17:BN18)</f>
        <v>3</v>
      </c>
      <c r="BO16" s="33">
        <f>SUM('[1]All samples data'!BO17:BO18)</f>
        <v>0</v>
      </c>
      <c r="BP16" s="33">
        <f>SUM('[1]All samples data'!BP17:BP18)</f>
        <v>0</v>
      </c>
      <c r="BQ16" s="33">
        <f>SUM('[1]All samples data'!BQ17:BQ18)</f>
        <v>0</v>
      </c>
      <c r="BR16" s="33">
        <f>SUM('[1]All samples data'!BR17:BR18)</f>
        <v>0</v>
      </c>
      <c r="BS16" s="33">
        <f>SUM('[1]All samples data'!BS17:BS18)</f>
        <v>0</v>
      </c>
      <c r="BT16" s="33">
        <f>SUM('[1]All samples data'!BT17:BT18)</f>
        <v>0</v>
      </c>
      <c r="BU16" s="33">
        <f>SUM('[1]All samples data'!BU17:BU18)</f>
        <v>0</v>
      </c>
      <c r="BV16" s="33">
        <f>SUM('[1]All samples data'!BV17:BV18)</f>
        <v>0</v>
      </c>
      <c r="BW16" s="33">
        <f>SUM('[1]All samples data'!BW17:BW18)</f>
        <v>3</v>
      </c>
      <c r="BX16" s="33">
        <f>SUM('[1]All samples data'!BX17:BX18)</f>
        <v>3</v>
      </c>
      <c r="BY16" s="33">
        <f>SUM('[1]All samples data'!BY17:BY18)</f>
        <v>0</v>
      </c>
      <c r="BZ16" s="33">
        <f>SUM('[1]All samples data'!BZ17:BZ18)</f>
        <v>0</v>
      </c>
      <c r="CA16" s="33">
        <f>SUM('[1]All samples data'!CA17:CA18)</f>
        <v>0</v>
      </c>
      <c r="CB16" s="33">
        <f>SUM('[1]All samples data'!CB17:CB18)</f>
        <v>0</v>
      </c>
      <c r="CC16" s="33">
        <f>SUM('[1]All samples data'!CC17:CC18)</f>
        <v>1</v>
      </c>
      <c r="CD16" s="33">
        <f>SUM('[1]All samples data'!CD17:CD18)</f>
        <v>1</v>
      </c>
      <c r="CE16" s="33">
        <f>SUM('[1]All samples data'!CE17:CE18)</f>
        <v>4</v>
      </c>
      <c r="CF16" s="33">
        <f>SUM('[1]All samples data'!CF17:CF18)</f>
        <v>0</v>
      </c>
      <c r="CG16" s="33">
        <f>SUM('[1]All samples data'!CG17:CG18)</f>
        <v>1</v>
      </c>
      <c r="CH16" s="33">
        <f>SUM('[1]All samples data'!CH17:CH18)</f>
        <v>4</v>
      </c>
      <c r="CI16" s="33">
        <f>SUM('[1]All samples data'!CI17:CI18)</f>
        <v>1</v>
      </c>
      <c r="CJ16" s="33">
        <f>SUM('[1]All samples data'!CJ17:CJ18)</f>
        <v>0</v>
      </c>
      <c r="CK16" s="33">
        <f>SUM('[1]All samples data'!CK17:CK18)</f>
        <v>0</v>
      </c>
      <c r="CL16" s="33">
        <f>SUM('[1]All samples data'!CL17:CL18)</f>
        <v>0</v>
      </c>
      <c r="CM16" s="33">
        <f>SUM('[1]All samples data'!CM17:CM18)</f>
        <v>1</v>
      </c>
      <c r="CN16" s="33">
        <f>SUM('[1]All samples data'!CN17:CN18)</f>
        <v>0</v>
      </c>
      <c r="CO16" s="33">
        <f>SUM('[1]All samples data'!CO17:CO18)</f>
        <v>0</v>
      </c>
      <c r="CP16" s="33">
        <f>SUM('[1]All samples data'!CP17:CP18)</f>
        <v>0</v>
      </c>
      <c r="CQ16" s="33">
        <f>SUM('[1]All samples data'!CQ17:CQ18)</f>
        <v>0</v>
      </c>
      <c r="CR16" s="33">
        <f>SUM('[1]All samples data'!CR17:CR18)</f>
        <v>1</v>
      </c>
      <c r="CS16" s="33">
        <f>SUM('[1]All samples data'!CS17:CS18)</f>
        <v>4</v>
      </c>
      <c r="CT16" s="33">
        <f>SUM('[1]All samples data'!CT17:CT18)</f>
        <v>2</v>
      </c>
      <c r="CU16" s="33">
        <f>SUM('[1]All samples data'!CU17:CU18)</f>
        <v>0</v>
      </c>
      <c r="CV16" s="33">
        <f>SUM('[1]All samples data'!CV17:CV18)</f>
        <v>1</v>
      </c>
      <c r="CW16" s="33">
        <f>SUM('[1]All samples data'!CW17:CW18)</f>
        <v>1</v>
      </c>
      <c r="CX16" s="33">
        <f>SUM('[1]All samples data'!CX17:CX18)</f>
        <v>1</v>
      </c>
      <c r="CY16" s="33">
        <f>SUM('[1]All samples data'!CY17:CY18)</f>
        <v>3</v>
      </c>
      <c r="CZ16" s="33">
        <f>SUM('[1]All samples data'!CZ17:CZ18)</f>
        <v>1</v>
      </c>
      <c r="DA16" s="33">
        <f>SUM('[1]All samples data'!DA17:DA18)</f>
        <v>6</v>
      </c>
      <c r="DB16" s="33">
        <f>SUM('[1]All samples data'!DB17:DB18)</f>
        <v>0</v>
      </c>
      <c r="DC16" s="33">
        <f>SUM('[1]All samples data'!DC17:DC18)</f>
        <v>15</v>
      </c>
      <c r="DD16" s="33">
        <f>SUM('[1]All samples data'!DD17:DD18)</f>
        <v>31</v>
      </c>
      <c r="DE16" s="33">
        <f>SUM('[1]All samples data'!DE17:DE18)</f>
        <v>2</v>
      </c>
      <c r="DF16" s="33">
        <f>SUM('[1]All samples data'!DF17:DF18)</f>
        <v>0</v>
      </c>
      <c r="DG16" s="33">
        <f>SUM('[1]All samples data'!DG17:DG18)</f>
        <v>0</v>
      </c>
      <c r="DH16" s="33">
        <f>SUM('[1]All samples data'!DH17:DH18)</f>
        <v>0</v>
      </c>
      <c r="DI16" s="33">
        <f>SUM('[1]All samples data'!DI17:DI18)</f>
        <v>0</v>
      </c>
      <c r="DJ16" s="33">
        <f>SUM('[1]All samples data'!DJ17:DJ18)</f>
        <v>0</v>
      </c>
      <c r="DK16" s="33">
        <f>SUM('[1]All samples data'!DK17:DK18)</f>
        <v>0</v>
      </c>
      <c r="DL16" s="33">
        <f>SUM('[1]All samples data'!DL17:DL18)</f>
        <v>0</v>
      </c>
      <c r="DM16" s="33">
        <f>SUM('[1]All samples data'!DM17:DM18)</f>
        <v>0</v>
      </c>
      <c r="DN16" s="33">
        <f>SUM('[1]All samples data'!DN17:DN18)</f>
        <v>0</v>
      </c>
      <c r="DO16" s="33">
        <f>SUM('[1]All samples data'!DO17:DO18)</f>
        <v>1</v>
      </c>
      <c r="DP16" s="33">
        <f>SUM('[1]All samples data'!DP17:DP18)</f>
        <v>0</v>
      </c>
      <c r="DQ16" s="33">
        <f>SUM('[1]All samples data'!DQ17:DQ18)</f>
        <v>0</v>
      </c>
      <c r="DR16" s="33">
        <f>SUM('[1]All samples data'!DR17:DR18)</f>
        <v>0</v>
      </c>
      <c r="DS16" s="33">
        <f>SUM('[1]All samples data'!DS17:DS18)</f>
        <v>0</v>
      </c>
      <c r="DT16" s="33">
        <f>SUM('[1]All samples data'!DT17:DT18)</f>
        <v>0</v>
      </c>
      <c r="DU16" s="33">
        <f>SUM('[1]All samples data'!DU17:DU18)</f>
        <v>0</v>
      </c>
      <c r="DV16" s="33">
        <f>SUM('[1]All samples data'!DV17:DV18)</f>
        <v>0</v>
      </c>
      <c r="DW16" s="33">
        <f>SUM('[1]All samples data'!DW17:DW18)</f>
        <v>0</v>
      </c>
      <c r="DX16" s="33">
        <f>SUM('[1]All samples data'!DX17:DX18)</f>
        <v>0</v>
      </c>
      <c r="DY16" s="33">
        <f>SUM('[1]All samples data'!DY17:DY18)</f>
        <v>0</v>
      </c>
      <c r="DZ16" s="33">
        <f>SUM('[1]All samples data'!DZ17:DZ18)</f>
        <v>0</v>
      </c>
      <c r="EA16" s="33">
        <f>SUM('[1]All samples data'!EA17:EA18)</f>
        <v>0</v>
      </c>
    </row>
    <row r="17" spans="1:133" s="69" customFormat="1" x14ac:dyDescent="0.35">
      <c r="A17" s="66" t="s">
        <v>1717</v>
      </c>
      <c r="B17" s="33">
        <f>SUM('[1]All samples data'!B19:B20)</f>
        <v>23</v>
      </c>
      <c r="C17" s="33">
        <f>SUM('[1]All samples data'!C19:C20)</f>
        <v>68</v>
      </c>
      <c r="D17" s="33">
        <f>SUM('[1]All samples data'!D19:D20)</f>
        <v>0</v>
      </c>
      <c r="E17" s="33">
        <f>SUM('[1]All samples data'!E19:E20)</f>
        <v>0</v>
      </c>
      <c r="F17" s="33">
        <f>SUM('[1]All samples data'!F19:F20)</f>
        <v>0</v>
      </c>
      <c r="G17" s="33">
        <f>SUM('[1]All samples data'!G19:G20)</f>
        <v>0</v>
      </c>
      <c r="H17" s="33">
        <f>SUM('[1]All samples data'!H19:H20)</f>
        <v>0</v>
      </c>
      <c r="I17" s="33">
        <f>SUM('[1]All samples data'!I19:I20)</f>
        <v>0</v>
      </c>
      <c r="J17" s="33">
        <f>SUM('[1]All samples data'!J19:J20)</f>
        <v>0</v>
      </c>
      <c r="K17" s="33">
        <f>SUM('[1]All samples data'!K19:K20)</f>
        <v>0</v>
      </c>
      <c r="L17" s="33">
        <f>SUM('[1]All samples data'!L19:L20)</f>
        <v>0</v>
      </c>
      <c r="M17" s="33">
        <f>SUM('[1]All samples data'!M19:M20)</f>
        <v>0</v>
      </c>
      <c r="N17" s="33">
        <f>SUM('[1]All samples data'!N19:N20)</f>
        <v>0</v>
      </c>
      <c r="O17" s="33">
        <f>SUM('[1]All samples data'!O19:O20)</f>
        <v>0</v>
      </c>
      <c r="P17" s="33">
        <f>SUM('[1]All samples data'!P19:P20)</f>
        <v>1</v>
      </c>
      <c r="Q17" s="33">
        <f>SUM('[1]All samples data'!Q19:Q20)</f>
        <v>0</v>
      </c>
      <c r="R17" s="33">
        <f>SUM('[1]All samples data'!R19:R20)</f>
        <v>0</v>
      </c>
      <c r="S17" s="33">
        <f>SUM('[1]All samples data'!S19:S20)</f>
        <v>0</v>
      </c>
      <c r="T17" s="33">
        <f>SUM('[1]All samples data'!T19:T20)</f>
        <v>0</v>
      </c>
      <c r="U17" s="33">
        <f>SUM('[1]All samples data'!U19:U20)</f>
        <v>6</v>
      </c>
      <c r="V17" s="33">
        <f>SUM('[1]All samples data'!V19:V20)</f>
        <v>2</v>
      </c>
      <c r="W17" s="33">
        <f>SUM('[1]All samples data'!W19:W20)</f>
        <v>0</v>
      </c>
      <c r="X17" s="33">
        <f>SUM('[1]All samples data'!X19:X20)</f>
        <v>0</v>
      </c>
      <c r="Y17" s="33">
        <f>SUM('[1]All samples data'!Y19:Y20)</f>
        <v>0</v>
      </c>
      <c r="Z17" s="33">
        <f>SUM('[1]All samples data'!Z19:Z20)</f>
        <v>0</v>
      </c>
      <c r="AA17" s="33">
        <f>SUM('[1]All samples data'!AA19:AA20)</f>
        <v>0</v>
      </c>
      <c r="AB17" s="33">
        <f>SUM('[1]All samples data'!AB19:AB20)</f>
        <v>0</v>
      </c>
      <c r="AC17" s="33">
        <f>SUM('[1]All samples data'!AC19:AC20)</f>
        <v>0</v>
      </c>
      <c r="AD17" s="33">
        <f>SUM('[1]All samples data'!AD19:AD20)</f>
        <v>3</v>
      </c>
      <c r="AE17" s="33">
        <f>SUM('[1]All samples data'!AE19:AE20)</f>
        <v>4</v>
      </c>
      <c r="AF17" s="33">
        <f>SUM('[1]All samples data'!AF19:AF20)</f>
        <v>0</v>
      </c>
      <c r="AG17" s="33">
        <f>SUM('[1]All samples data'!AG19:AG20)</f>
        <v>0</v>
      </c>
      <c r="AH17" s="33">
        <f>SUM('[1]All samples data'!AH19:AH20)</f>
        <v>0</v>
      </c>
      <c r="AI17" s="33">
        <f>SUM('[1]All samples data'!AI19:AI20)</f>
        <v>0</v>
      </c>
      <c r="AJ17" s="33">
        <f>SUM('[1]All samples data'!AJ19:AJ20)</f>
        <v>1</v>
      </c>
      <c r="AK17" s="33">
        <f>SUM('[1]All samples data'!AK19:AK20)</f>
        <v>0</v>
      </c>
      <c r="AL17" s="33">
        <f>SUM('[1]All samples data'!AL19:AL20)</f>
        <v>1</v>
      </c>
      <c r="AM17" s="33">
        <f>SUM('[1]All samples data'!AM19:AM20)</f>
        <v>5</v>
      </c>
      <c r="AN17" s="33">
        <f>SUM('[1]All samples data'!AN19:AN20)</f>
        <v>0</v>
      </c>
      <c r="AO17" s="33">
        <f>SUM('[1]All samples data'!AO19:AO20)</f>
        <v>2</v>
      </c>
      <c r="AP17" s="33">
        <f>SUM('[1]All samples data'!AP19:AP20)</f>
        <v>0</v>
      </c>
      <c r="AQ17" s="33">
        <f>SUM('[1]All samples data'!AQ19:AQ20)</f>
        <v>2</v>
      </c>
      <c r="AR17" s="33">
        <f>SUM('[1]All samples data'!AR19:AR20)</f>
        <v>1</v>
      </c>
      <c r="AS17" s="33">
        <f>SUM('[1]All samples data'!AS19:AS20)</f>
        <v>0</v>
      </c>
      <c r="AT17" s="33">
        <f>SUM('[1]All samples data'!AT19:AT20)</f>
        <v>0</v>
      </c>
      <c r="AU17" s="33">
        <f>SUM('[1]All samples data'!AU19:AU20)</f>
        <v>0</v>
      </c>
      <c r="AV17" s="33">
        <f>SUM('[1]All samples data'!AV19:AV20)</f>
        <v>0</v>
      </c>
      <c r="AW17" s="33">
        <f>SUM('[1]All samples data'!AW19:AW20)</f>
        <v>0</v>
      </c>
      <c r="AX17" s="33">
        <f>SUM('[1]All samples data'!AX19:AX20)</f>
        <v>0</v>
      </c>
      <c r="AY17" s="33">
        <f>SUM('[1]All samples data'!AY19:AY20)</f>
        <v>0</v>
      </c>
      <c r="AZ17" s="33">
        <f>SUM('[1]All samples data'!AZ19:AZ20)</f>
        <v>0</v>
      </c>
      <c r="BA17" s="33">
        <f>SUM('[1]All samples data'!BA19:BA20)</f>
        <v>0</v>
      </c>
      <c r="BB17" s="33">
        <f>SUM('[1]All samples data'!BB19:BB20)</f>
        <v>0</v>
      </c>
      <c r="BC17" s="33">
        <f>SUM('[1]All samples data'!BC19:BC20)</f>
        <v>0</v>
      </c>
      <c r="BD17" s="33">
        <f>SUM('[1]All samples data'!BD19:BD20)</f>
        <v>0</v>
      </c>
      <c r="BE17" s="33">
        <f>SUM('[1]All samples data'!BE19:BE20)</f>
        <v>0</v>
      </c>
      <c r="BF17" s="33">
        <f>SUM('[1]All samples data'!BF19:BF20)</f>
        <v>0</v>
      </c>
      <c r="BG17" s="33">
        <f>SUM('[1]All samples data'!BG19:BG20)</f>
        <v>0</v>
      </c>
      <c r="BH17" s="33">
        <f>SUM('[1]All samples data'!BH19:BH20)</f>
        <v>15</v>
      </c>
      <c r="BI17" s="33">
        <f>SUM('[1]All samples data'!BI19:BI20)</f>
        <v>2</v>
      </c>
      <c r="BJ17" s="33">
        <f>SUM('[1]All samples data'!BJ19:BJ20)</f>
        <v>3</v>
      </c>
      <c r="BK17" s="33">
        <f>SUM('[1]All samples data'!BK19:BK20)</f>
        <v>0</v>
      </c>
      <c r="BL17" s="33">
        <f>SUM('[1]All samples data'!BL19:BL20)</f>
        <v>0</v>
      </c>
      <c r="BM17" s="33">
        <f>SUM('[1]All samples data'!BM19:BM20)</f>
        <v>0</v>
      </c>
      <c r="BN17" s="33">
        <f>SUM('[1]All samples data'!BN19:BN20)</f>
        <v>0</v>
      </c>
      <c r="BO17" s="33">
        <f>SUM('[1]All samples data'!BO19:BO20)</f>
        <v>0</v>
      </c>
      <c r="BP17" s="33">
        <f>SUM('[1]All samples data'!BP19:BP20)</f>
        <v>1</v>
      </c>
      <c r="BQ17" s="33">
        <f>SUM('[1]All samples data'!BQ19:BQ20)</f>
        <v>0</v>
      </c>
      <c r="BR17" s="33">
        <f>SUM('[1]All samples data'!BR19:BR20)</f>
        <v>0</v>
      </c>
      <c r="BS17" s="33">
        <f>SUM('[1]All samples data'!BS19:BS20)</f>
        <v>0</v>
      </c>
      <c r="BT17" s="33">
        <f>SUM('[1]All samples data'!BT19:BT20)</f>
        <v>0</v>
      </c>
      <c r="BU17" s="33">
        <f>SUM('[1]All samples data'!BU19:BU20)</f>
        <v>0</v>
      </c>
      <c r="BV17" s="33">
        <f>SUM('[1]All samples data'!BV19:BV20)</f>
        <v>0</v>
      </c>
      <c r="BW17" s="33">
        <f>SUM('[1]All samples data'!BW19:BW20)</f>
        <v>0</v>
      </c>
      <c r="BX17" s="33">
        <f>SUM('[1]All samples data'!BX19:BX20)</f>
        <v>0</v>
      </c>
      <c r="BY17" s="33">
        <f>SUM('[1]All samples data'!BY19:BY20)</f>
        <v>0</v>
      </c>
      <c r="BZ17" s="33">
        <f>SUM('[1]All samples data'!BZ19:BZ20)</f>
        <v>0</v>
      </c>
      <c r="CA17" s="33">
        <f>SUM('[1]All samples data'!CA19:CA20)</f>
        <v>0</v>
      </c>
      <c r="CB17" s="33">
        <f>SUM('[1]All samples data'!CB19:CB20)</f>
        <v>0</v>
      </c>
      <c r="CC17" s="33">
        <f>SUM('[1]All samples data'!CC19:CC20)</f>
        <v>0</v>
      </c>
      <c r="CD17" s="33">
        <f>SUM('[1]All samples data'!CD19:CD20)</f>
        <v>0</v>
      </c>
      <c r="CE17" s="33">
        <f>SUM('[1]All samples data'!CE19:CE20)</f>
        <v>2</v>
      </c>
      <c r="CF17" s="33">
        <f>SUM('[1]All samples data'!CF19:CF20)</f>
        <v>5</v>
      </c>
      <c r="CG17" s="33">
        <f>SUM('[1]All samples data'!CG19:CG20)</f>
        <v>0</v>
      </c>
      <c r="CH17" s="33">
        <f>SUM('[1]All samples data'!CH19:CH20)</f>
        <v>3</v>
      </c>
      <c r="CI17" s="33">
        <f>SUM('[1]All samples data'!CI19:CI20)</f>
        <v>0</v>
      </c>
      <c r="CJ17" s="33">
        <f>SUM('[1]All samples data'!CJ19:CJ20)</f>
        <v>0</v>
      </c>
      <c r="CK17" s="33">
        <f>SUM('[1]All samples data'!CK19:CK20)</f>
        <v>0</v>
      </c>
      <c r="CL17" s="33">
        <f>SUM('[1]All samples data'!CL19:CL20)</f>
        <v>0</v>
      </c>
      <c r="CM17" s="33">
        <f>SUM('[1]All samples data'!CM19:CM20)</f>
        <v>0</v>
      </c>
      <c r="CN17" s="33">
        <f>SUM('[1]All samples data'!CN19:CN20)</f>
        <v>0</v>
      </c>
      <c r="CO17" s="33">
        <f>SUM('[1]All samples data'!CO19:CO20)</f>
        <v>0</v>
      </c>
      <c r="CP17" s="33">
        <f>SUM('[1]All samples data'!CP19:CP20)</f>
        <v>0</v>
      </c>
      <c r="CQ17" s="33">
        <f>SUM('[1]All samples data'!CQ19:CQ20)</f>
        <v>0</v>
      </c>
      <c r="CR17" s="33">
        <f>SUM('[1]All samples data'!CR19:CR20)</f>
        <v>0</v>
      </c>
      <c r="CS17" s="33">
        <f>SUM('[1]All samples data'!CS19:CS20)</f>
        <v>0</v>
      </c>
      <c r="CT17" s="33">
        <f>SUM('[1]All samples data'!CT19:CT20)</f>
        <v>0</v>
      </c>
      <c r="CU17" s="33">
        <f>SUM('[1]All samples data'!CU19:CU20)</f>
        <v>0</v>
      </c>
      <c r="CV17" s="33">
        <f>SUM('[1]All samples data'!CV19:CV20)</f>
        <v>0</v>
      </c>
      <c r="CW17" s="33">
        <f>SUM('[1]All samples data'!CW19:CW20)</f>
        <v>0</v>
      </c>
      <c r="CX17" s="33">
        <f>SUM('[1]All samples data'!CX19:CX20)</f>
        <v>0</v>
      </c>
      <c r="CY17" s="33">
        <f>SUM('[1]All samples data'!CY19:CY20)</f>
        <v>0</v>
      </c>
      <c r="CZ17" s="33">
        <f>SUM('[1]All samples data'!CZ19:CZ20)</f>
        <v>0</v>
      </c>
      <c r="DA17" s="33">
        <f>SUM('[1]All samples data'!DA19:DA20)</f>
        <v>3</v>
      </c>
      <c r="DB17" s="33">
        <f>SUM('[1]All samples data'!DB19:DB20)</f>
        <v>0</v>
      </c>
      <c r="DC17" s="33">
        <f>SUM('[1]All samples data'!DC19:DC20)</f>
        <v>1</v>
      </c>
      <c r="DD17" s="33">
        <f>SUM('[1]All samples data'!DD19:DD20)</f>
        <v>4</v>
      </c>
      <c r="DE17" s="33">
        <f>SUM('[1]All samples data'!DE19:DE20)</f>
        <v>0</v>
      </c>
      <c r="DF17" s="33">
        <f>SUM('[1]All samples data'!DF19:DF20)</f>
        <v>0</v>
      </c>
      <c r="DG17" s="33">
        <f>SUM('[1]All samples data'!DG19:DG20)</f>
        <v>0</v>
      </c>
      <c r="DH17" s="33">
        <f>SUM('[1]All samples data'!DH19:DH20)</f>
        <v>0</v>
      </c>
      <c r="DI17" s="33">
        <f>SUM('[1]All samples data'!DI19:DI20)</f>
        <v>1</v>
      </c>
      <c r="DJ17" s="33">
        <f>SUM('[1]All samples data'!DJ19:DJ20)</f>
        <v>0</v>
      </c>
      <c r="DK17" s="33">
        <f>SUM('[1]All samples data'!DK19:DK20)</f>
        <v>0</v>
      </c>
      <c r="DL17" s="33">
        <f>SUM('[1]All samples data'!DL19:DL20)</f>
        <v>0</v>
      </c>
      <c r="DM17" s="33">
        <f>SUM('[1]All samples data'!DM19:DM20)</f>
        <v>0</v>
      </c>
      <c r="DN17" s="33">
        <f>SUM('[1]All samples data'!DN19:DN20)</f>
        <v>0</v>
      </c>
      <c r="DO17" s="33">
        <f>SUM('[1]All samples data'!DO19:DO20)</f>
        <v>0</v>
      </c>
      <c r="DP17" s="33">
        <f>SUM('[1]All samples data'!DP19:DP20)</f>
        <v>0</v>
      </c>
      <c r="DQ17" s="33">
        <f>SUM('[1]All samples data'!DQ19:DQ20)</f>
        <v>0</v>
      </c>
      <c r="DR17" s="33">
        <f>SUM('[1]All samples data'!DR19:DR20)</f>
        <v>0</v>
      </c>
      <c r="DS17" s="33">
        <f>SUM('[1]All samples data'!DS19:DS20)</f>
        <v>0</v>
      </c>
      <c r="DT17" s="33">
        <f>SUM('[1]All samples data'!DT19:DT20)</f>
        <v>0</v>
      </c>
      <c r="DU17" s="33">
        <f>SUM('[1]All samples data'!DU19:DU20)</f>
        <v>0</v>
      </c>
      <c r="DV17" s="33">
        <f>SUM('[1]All samples data'!DV19:DV20)</f>
        <v>0</v>
      </c>
      <c r="DW17" s="33">
        <f>SUM('[1]All samples data'!DW19:DW20)</f>
        <v>0</v>
      </c>
      <c r="DX17" s="33">
        <f>SUM('[1]All samples data'!DX19:DX20)</f>
        <v>0</v>
      </c>
      <c r="DY17" s="33">
        <f>SUM('[1]All samples data'!DY19:DY20)</f>
        <v>0</v>
      </c>
      <c r="DZ17" s="33">
        <f>SUM('[1]All samples data'!DZ19:DZ20)</f>
        <v>0</v>
      </c>
      <c r="EA17" s="33">
        <f>SUM('[1]All samples data'!EA19:EA20)</f>
        <v>0</v>
      </c>
    </row>
    <row r="18" spans="1:133" x14ac:dyDescent="0.35">
      <c r="A18" s="66" t="s">
        <v>1718</v>
      </c>
      <c r="B18" s="33">
        <f>SUM('[1]All samples data'!B21:B22)</f>
        <v>4</v>
      </c>
      <c r="C18" s="33">
        <f>SUM('[1]All samples data'!C21:C22)</f>
        <v>5</v>
      </c>
      <c r="D18" s="33">
        <f>SUM('[1]All samples data'!D21:D22)</f>
        <v>0</v>
      </c>
      <c r="E18" s="33">
        <f>SUM('[1]All samples data'!E21:E22)</f>
        <v>0</v>
      </c>
      <c r="F18" s="33">
        <f>SUM('[1]All samples data'!F21:F22)</f>
        <v>0</v>
      </c>
      <c r="G18" s="33">
        <f>SUM('[1]All samples data'!G21:G22)</f>
        <v>0</v>
      </c>
      <c r="H18" s="33">
        <f>SUM('[1]All samples data'!H21:H22)</f>
        <v>0</v>
      </c>
      <c r="I18" s="33">
        <f>SUM('[1]All samples data'!I21:I22)</f>
        <v>0</v>
      </c>
      <c r="J18" s="33">
        <f>SUM('[1]All samples data'!J21:J22)</f>
        <v>0</v>
      </c>
      <c r="K18" s="33">
        <f>SUM('[1]All samples data'!K21:K22)</f>
        <v>0</v>
      </c>
      <c r="L18" s="33">
        <f>SUM('[1]All samples data'!L21:L22)</f>
        <v>0</v>
      </c>
      <c r="M18" s="33">
        <f>SUM('[1]All samples data'!M21:M22)</f>
        <v>0</v>
      </c>
      <c r="N18" s="33">
        <f>SUM('[1]All samples data'!N21:N22)</f>
        <v>0</v>
      </c>
      <c r="O18" s="33">
        <f>SUM('[1]All samples data'!O21:O22)</f>
        <v>0</v>
      </c>
      <c r="P18" s="33">
        <f>SUM('[1]All samples data'!P21:P22)</f>
        <v>0</v>
      </c>
      <c r="Q18" s="33">
        <f>SUM('[1]All samples data'!Q21:Q22)</f>
        <v>0</v>
      </c>
      <c r="R18" s="33">
        <f>SUM('[1]All samples data'!R21:R22)</f>
        <v>1</v>
      </c>
      <c r="S18" s="33">
        <f>SUM('[1]All samples data'!S21:S22)</f>
        <v>0</v>
      </c>
      <c r="T18" s="33">
        <f>SUM('[1]All samples data'!T21:T22)</f>
        <v>0</v>
      </c>
      <c r="U18" s="33">
        <f>SUM('[1]All samples data'!U21:U22)</f>
        <v>0</v>
      </c>
      <c r="V18" s="33">
        <f>SUM('[1]All samples data'!V21:V22)</f>
        <v>0</v>
      </c>
      <c r="W18" s="33">
        <f>SUM('[1]All samples data'!W21:W22)</f>
        <v>0</v>
      </c>
      <c r="X18" s="33">
        <f>SUM('[1]All samples data'!X21:X22)</f>
        <v>0</v>
      </c>
      <c r="Y18" s="33">
        <f>SUM('[1]All samples data'!Y21:Y22)</f>
        <v>0</v>
      </c>
      <c r="Z18" s="33">
        <f>SUM('[1]All samples data'!Z21:Z22)</f>
        <v>0</v>
      </c>
      <c r="AA18" s="33">
        <f>SUM('[1]All samples data'!AA21:AA22)</f>
        <v>0</v>
      </c>
      <c r="AB18" s="33">
        <f>SUM('[1]All samples data'!AB21:AB22)</f>
        <v>0</v>
      </c>
      <c r="AC18" s="33">
        <f>SUM('[1]All samples data'!AC21:AC22)</f>
        <v>0</v>
      </c>
      <c r="AD18" s="33">
        <f>SUM('[1]All samples data'!AD21:AD22)</f>
        <v>0</v>
      </c>
      <c r="AE18" s="33">
        <f>SUM('[1]All samples data'!AE21:AE22)</f>
        <v>0</v>
      </c>
      <c r="AF18" s="33">
        <f>SUM('[1]All samples data'!AF21:AF22)</f>
        <v>0</v>
      </c>
      <c r="AG18" s="33">
        <f>SUM('[1]All samples data'!AG21:AG22)</f>
        <v>0</v>
      </c>
      <c r="AH18" s="33">
        <f>SUM('[1]All samples data'!AH21:AH22)</f>
        <v>0</v>
      </c>
      <c r="AI18" s="33">
        <f>SUM('[1]All samples data'!AI21:AI22)</f>
        <v>0</v>
      </c>
      <c r="AJ18" s="33">
        <f>SUM('[1]All samples data'!AJ21:AJ22)</f>
        <v>0</v>
      </c>
      <c r="AK18" s="33">
        <f>SUM('[1]All samples data'!AK21:AK22)</f>
        <v>0</v>
      </c>
      <c r="AL18" s="33">
        <f>SUM('[1]All samples data'!AL21:AL22)</f>
        <v>0</v>
      </c>
      <c r="AM18" s="33">
        <f>SUM('[1]All samples data'!AM21:AM22)</f>
        <v>0</v>
      </c>
      <c r="AN18" s="33">
        <f>SUM('[1]All samples data'!AN21:AN22)</f>
        <v>0</v>
      </c>
      <c r="AO18" s="33">
        <f>SUM('[1]All samples data'!AO21:AO22)</f>
        <v>0</v>
      </c>
      <c r="AP18" s="33">
        <f>SUM('[1]All samples data'!AP21:AP22)</f>
        <v>0</v>
      </c>
      <c r="AQ18" s="33">
        <f>SUM('[1]All samples data'!AQ21:AQ22)</f>
        <v>0</v>
      </c>
      <c r="AR18" s="33">
        <f>SUM('[1]All samples data'!AR21:AR22)</f>
        <v>0</v>
      </c>
      <c r="AS18" s="33">
        <f>SUM('[1]All samples data'!AS21:AS22)</f>
        <v>0</v>
      </c>
      <c r="AT18" s="33">
        <f>SUM('[1]All samples data'!AT21:AT22)</f>
        <v>0</v>
      </c>
      <c r="AU18" s="33">
        <f>SUM('[1]All samples data'!AU21:AU22)</f>
        <v>2</v>
      </c>
      <c r="AV18" s="33">
        <f>SUM('[1]All samples data'!AV21:AV22)</f>
        <v>0</v>
      </c>
      <c r="AW18" s="33">
        <f>SUM('[1]All samples data'!AW21:AW22)</f>
        <v>0</v>
      </c>
      <c r="AX18" s="33">
        <f>SUM('[1]All samples data'!AX21:AX22)</f>
        <v>0</v>
      </c>
      <c r="AY18" s="33">
        <f>SUM('[1]All samples data'!AY21:AY22)</f>
        <v>0</v>
      </c>
      <c r="AZ18" s="33">
        <f>SUM('[1]All samples data'!AZ21:AZ22)</f>
        <v>0</v>
      </c>
      <c r="BA18" s="33">
        <f>SUM('[1]All samples data'!BA21:BA22)</f>
        <v>0</v>
      </c>
      <c r="BB18" s="33">
        <f>SUM('[1]All samples data'!BB21:BB22)</f>
        <v>0</v>
      </c>
      <c r="BC18" s="33">
        <f>SUM('[1]All samples data'!BC21:BC22)</f>
        <v>0</v>
      </c>
      <c r="BD18" s="33">
        <f>SUM('[1]All samples data'!BD21:BD22)</f>
        <v>0</v>
      </c>
      <c r="BE18" s="33">
        <f>SUM('[1]All samples data'!BE21:BE22)</f>
        <v>0</v>
      </c>
      <c r="BF18" s="33">
        <f>SUM('[1]All samples data'!BF21:BF22)</f>
        <v>0</v>
      </c>
      <c r="BG18" s="33">
        <f>SUM('[1]All samples data'!BG21:BG22)</f>
        <v>0</v>
      </c>
      <c r="BH18" s="33">
        <f>SUM('[1]All samples data'!BH21:BH22)</f>
        <v>0</v>
      </c>
      <c r="BI18" s="33">
        <f>SUM('[1]All samples data'!BI21:BI22)</f>
        <v>0</v>
      </c>
      <c r="BJ18" s="33">
        <f>SUM('[1]All samples data'!BJ21:BJ22)</f>
        <v>0</v>
      </c>
      <c r="BK18" s="33">
        <f>SUM('[1]All samples data'!BK21:BK22)</f>
        <v>0</v>
      </c>
      <c r="BL18" s="33">
        <f>SUM('[1]All samples data'!BL21:BL22)</f>
        <v>0</v>
      </c>
      <c r="BM18" s="33">
        <f>SUM('[1]All samples data'!BM21:BM22)</f>
        <v>0</v>
      </c>
      <c r="BN18" s="33">
        <f>SUM('[1]All samples data'!BN21:BN22)</f>
        <v>0</v>
      </c>
      <c r="BO18" s="33">
        <f>SUM('[1]All samples data'!BO21:BO22)</f>
        <v>0</v>
      </c>
      <c r="BP18" s="33">
        <f>SUM('[1]All samples data'!BP21:BP22)</f>
        <v>0</v>
      </c>
      <c r="BQ18" s="33">
        <f>SUM('[1]All samples data'!BQ21:BQ22)</f>
        <v>0</v>
      </c>
      <c r="BR18" s="33">
        <f>SUM('[1]All samples data'!BR21:BR22)</f>
        <v>0</v>
      </c>
      <c r="BS18" s="33">
        <f>SUM('[1]All samples data'!BS21:BS22)</f>
        <v>0</v>
      </c>
      <c r="BT18" s="33">
        <f>SUM('[1]All samples data'!BT21:BT22)</f>
        <v>0</v>
      </c>
      <c r="BU18" s="33">
        <f>SUM('[1]All samples data'!BU21:BU22)</f>
        <v>0</v>
      </c>
      <c r="BV18" s="33">
        <f>SUM('[1]All samples data'!BV21:BV22)</f>
        <v>0</v>
      </c>
      <c r="BW18" s="33">
        <f>SUM('[1]All samples data'!BW21:BW22)</f>
        <v>0</v>
      </c>
      <c r="BX18" s="33">
        <f>SUM('[1]All samples data'!BX21:BX22)</f>
        <v>0</v>
      </c>
      <c r="BY18" s="33">
        <f>SUM('[1]All samples data'!BY21:BY22)</f>
        <v>0</v>
      </c>
      <c r="BZ18" s="33">
        <f>SUM('[1]All samples data'!BZ21:BZ22)</f>
        <v>0</v>
      </c>
      <c r="CA18" s="33">
        <f>SUM('[1]All samples data'!CA21:CA22)</f>
        <v>0</v>
      </c>
      <c r="CB18" s="33">
        <f>SUM('[1]All samples data'!CB21:CB22)</f>
        <v>0</v>
      </c>
      <c r="CC18" s="33">
        <f>SUM('[1]All samples data'!CC21:CC22)</f>
        <v>0</v>
      </c>
      <c r="CD18" s="33">
        <f>SUM('[1]All samples data'!CD21:CD22)</f>
        <v>0</v>
      </c>
      <c r="CE18" s="33">
        <f>SUM('[1]All samples data'!CE21:CE22)</f>
        <v>0</v>
      </c>
      <c r="CF18" s="33">
        <f>SUM('[1]All samples data'!CF21:CF22)</f>
        <v>0</v>
      </c>
      <c r="CG18" s="33">
        <f>SUM('[1]All samples data'!CG21:CG22)</f>
        <v>0</v>
      </c>
      <c r="CH18" s="33">
        <f>SUM('[1]All samples data'!CH21:CH22)</f>
        <v>0</v>
      </c>
      <c r="CI18" s="33">
        <f>SUM('[1]All samples data'!CI21:CI22)</f>
        <v>0</v>
      </c>
      <c r="CJ18" s="33">
        <f>SUM('[1]All samples data'!CJ21:CJ22)</f>
        <v>0</v>
      </c>
      <c r="CK18" s="33">
        <f>SUM('[1]All samples data'!CK21:CK22)</f>
        <v>0</v>
      </c>
      <c r="CL18" s="33">
        <f>SUM('[1]All samples data'!CL21:CL22)</f>
        <v>0</v>
      </c>
      <c r="CM18" s="33">
        <f>SUM('[1]All samples data'!CM21:CM22)</f>
        <v>0</v>
      </c>
      <c r="CN18" s="33">
        <f>SUM('[1]All samples data'!CN21:CN22)</f>
        <v>0</v>
      </c>
      <c r="CO18" s="33">
        <f>SUM('[1]All samples data'!CO21:CO22)</f>
        <v>0</v>
      </c>
      <c r="CP18" s="33">
        <f>SUM('[1]All samples data'!CP21:CP22)</f>
        <v>0</v>
      </c>
      <c r="CQ18" s="33">
        <f>SUM('[1]All samples data'!CQ21:CQ22)</f>
        <v>0</v>
      </c>
      <c r="CR18" s="33">
        <f>SUM('[1]All samples data'!CR21:CR22)</f>
        <v>0</v>
      </c>
      <c r="CS18" s="33">
        <f>SUM('[1]All samples data'!CS21:CS22)</f>
        <v>0</v>
      </c>
      <c r="CT18" s="33">
        <f>SUM('[1]All samples data'!CT21:CT22)</f>
        <v>0</v>
      </c>
      <c r="CU18" s="33">
        <f>SUM('[1]All samples data'!CU21:CU22)</f>
        <v>0</v>
      </c>
      <c r="CV18" s="33">
        <f>SUM('[1]All samples data'!CV21:CV22)</f>
        <v>0</v>
      </c>
      <c r="CW18" s="33">
        <f>SUM('[1]All samples data'!CW21:CW22)</f>
        <v>0</v>
      </c>
      <c r="CX18" s="33">
        <f>SUM('[1]All samples data'!CX21:CX22)</f>
        <v>0</v>
      </c>
      <c r="CY18" s="33">
        <f>SUM('[1]All samples data'!CY21:CY22)</f>
        <v>0</v>
      </c>
      <c r="CZ18" s="33">
        <f>SUM('[1]All samples data'!CZ21:CZ22)</f>
        <v>0</v>
      </c>
      <c r="DA18" s="33">
        <f>SUM('[1]All samples data'!DA21:DA22)</f>
        <v>0</v>
      </c>
      <c r="DB18" s="33">
        <f>SUM('[1]All samples data'!DB21:DB22)</f>
        <v>0</v>
      </c>
      <c r="DC18" s="33">
        <f>SUM('[1]All samples data'!DC21:DC22)</f>
        <v>1</v>
      </c>
      <c r="DD18" s="33">
        <f>SUM('[1]All samples data'!DD21:DD22)</f>
        <v>1</v>
      </c>
      <c r="DE18" s="33">
        <f>SUM('[1]All samples data'!DE21:DE22)</f>
        <v>0</v>
      </c>
      <c r="DF18" s="33">
        <f>SUM('[1]All samples data'!DF21:DF22)</f>
        <v>0</v>
      </c>
      <c r="DG18" s="33">
        <f>SUM('[1]All samples data'!DG21:DG22)</f>
        <v>0</v>
      </c>
      <c r="DH18" s="33">
        <f>SUM('[1]All samples data'!DH21:DH22)</f>
        <v>0</v>
      </c>
      <c r="DI18" s="33">
        <f>SUM('[1]All samples data'!DI21:DI22)</f>
        <v>0</v>
      </c>
      <c r="DJ18" s="33">
        <f>SUM('[1]All samples data'!DJ21:DJ22)</f>
        <v>0</v>
      </c>
      <c r="DK18" s="33">
        <f>SUM('[1]All samples data'!DK21:DK22)</f>
        <v>0</v>
      </c>
      <c r="DL18" s="33">
        <f>SUM('[1]All samples data'!DL21:DL22)</f>
        <v>0</v>
      </c>
      <c r="DM18" s="33">
        <f>SUM('[1]All samples data'!DM21:DM22)</f>
        <v>0</v>
      </c>
      <c r="DN18" s="33">
        <f>SUM('[1]All samples data'!DN21:DN22)</f>
        <v>0</v>
      </c>
      <c r="DO18" s="33">
        <f>SUM('[1]All samples data'!DO21:DO22)</f>
        <v>0</v>
      </c>
      <c r="DP18" s="33">
        <f>SUM('[1]All samples data'!DP21:DP22)</f>
        <v>0</v>
      </c>
      <c r="DQ18" s="33">
        <f>SUM('[1]All samples data'!DQ21:DQ22)</f>
        <v>0</v>
      </c>
      <c r="DR18" s="33">
        <f>SUM('[1]All samples data'!DR21:DR22)</f>
        <v>0</v>
      </c>
      <c r="DS18" s="33">
        <f>SUM('[1]All samples data'!DS21:DS22)</f>
        <v>0</v>
      </c>
      <c r="DT18" s="33">
        <f>SUM('[1]All samples data'!DT21:DT22)</f>
        <v>0</v>
      </c>
      <c r="DU18" s="33">
        <f>SUM('[1]All samples data'!DU21:DU22)</f>
        <v>0</v>
      </c>
      <c r="DV18" s="33">
        <f>SUM('[1]All samples data'!DV21:DV22)</f>
        <v>0</v>
      </c>
      <c r="DW18" s="33">
        <f>SUM('[1]All samples data'!DW21:DW22)</f>
        <v>0</v>
      </c>
      <c r="DX18" s="33">
        <f>SUM('[1]All samples data'!DX21:DX22)</f>
        <v>0</v>
      </c>
      <c r="DY18" s="33">
        <f>SUM('[1]All samples data'!DY21:DY22)</f>
        <v>0</v>
      </c>
      <c r="DZ18" s="33">
        <f>SUM('[1]All samples data'!DZ21:DZ22)</f>
        <v>0</v>
      </c>
      <c r="EA18" s="33">
        <f>SUM('[1]All samples data'!EA21:EA22)</f>
        <v>0</v>
      </c>
    </row>
    <row r="19" spans="1:133" x14ac:dyDescent="0.35">
      <c r="A19" s="66" t="s">
        <v>1719</v>
      </c>
      <c r="B19" s="33">
        <f>SUM('[1]All samples data'!B23:B25)</f>
        <v>8</v>
      </c>
      <c r="C19" s="33">
        <f>SUM('[1]All samples data'!C23:C25)</f>
        <v>10</v>
      </c>
      <c r="D19" s="33">
        <f>SUM('[1]All samples data'!D23:D25)</f>
        <v>0</v>
      </c>
      <c r="E19" s="33">
        <f>SUM('[1]All samples data'!E23:E25)</f>
        <v>0</v>
      </c>
      <c r="F19" s="33">
        <f>SUM('[1]All samples data'!F23:F25)</f>
        <v>0</v>
      </c>
      <c r="G19" s="33">
        <f>SUM('[1]All samples data'!G23:G25)</f>
        <v>0</v>
      </c>
      <c r="H19" s="33">
        <f>SUM('[1]All samples data'!H23:H25)</f>
        <v>0</v>
      </c>
      <c r="I19" s="33">
        <f>SUM('[1]All samples data'!I23:I25)</f>
        <v>0</v>
      </c>
      <c r="J19" s="33">
        <f>SUM('[1]All samples data'!J23:J25)</f>
        <v>0</v>
      </c>
      <c r="K19" s="33">
        <f>SUM('[1]All samples data'!K23:K25)</f>
        <v>0</v>
      </c>
      <c r="L19" s="33">
        <f>SUM('[1]All samples data'!L23:L25)</f>
        <v>0</v>
      </c>
      <c r="M19" s="33">
        <f>SUM('[1]All samples data'!M23:M25)</f>
        <v>0</v>
      </c>
      <c r="N19" s="33">
        <f>SUM('[1]All samples data'!N23:N25)</f>
        <v>0</v>
      </c>
      <c r="O19" s="33">
        <f>SUM('[1]All samples data'!O23:O25)</f>
        <v>0</v>
      </c>
      <c r="P19" s="33">
        <f>SUM('[1]All samples data'!P23:P25)</f>
        <v>0</v>
      </c>
      <c r="Q19" s="33">
        <f>SUM('[1]All samples data'!Q23:Q25)</f>
        <v>0</v>
      </c>
      <c r="R19" s="33">
        <f>SUM('[1]All samples data'!R23:R25)</f>
        <v>0</v>
      </c>
      <c r="S19" s="33">
        <f>SUM('[1]All samples data'!S23:S25)</f>
        <v>0</v>
      </c>
      <c r="T19" s="33">
        <f>SUM('[1]All samples data'!T23:T25)</f>
        <v>0</v>
      </c>
      <c r="U19" s="33">
        <f>SUM('[1]All samples data'!U23:U25)</f>
        <v>0</v>
      </c>
      <c r="V19" s="33">
        <f>SUM('[1]All samples data'!V23:V25)</f>
        <v>0</v>
      </c>
      <c r="W19" s="33">
        <f>SUM('[1]All samples data'!W23:W25)</f>
        <v>0</v>
      </c>
      <c r="X19" s="33">
        <f>SUM('[1]All samples data'!X23:X25)</f>
        <v>0</v>
      </c>
      <c r="Y19" s="33">
        <f>SUM('[1]All samples data'!Y23:Y25)</f>
        <v>0</v>
      </c>
      <c r="Z19" s="33">
        <f>SUM('[1]All samples data'!Z23:Z25)</f>
        <v>0</v>
      </c>
      <c r="AA19" s="33">
        <f>SUM('[1]All samples data'!AA23:AA25)</f>
        <v>0</v>
      </c>
      <c r="AB19" s="33">
        <f>SUM('[1]All samples data'!AB23:AB25)</f>
        <v>0</v>
      </c>
      <c r="AC19" s="33">
        <f>SUM('[1]All samples data'!AC23:AC25)</f>
        <v>0</v>
      </c>
      <c r="AD19" s="33">
        <f>SUM('[1]All samples data'!AD23:AD25)</f>
        <v>0</v>
      </c>
      <c r="AE19" s="33">
        <f>SUM('[1]All samples data'!AE23:AE25)</f>
        <v>0</v>
      </c>
      <c r="AF19" s="33">
        <f>SUM('[1]All samples data'!AF23:AF25)</f>
        <v>0</v>
      </c>
      <c r="AG19" s="33">
        <f>SUM('[1]All samples data'!AG23:AG25)</f>
        <v>0</v>
      </c>
      <c r="AH19" s="33">
        <f>SUM('[1]All samples data'!AH23:AH25)</f>
        <v>0</v>
      </c>
      <c r="AI19" s="33">
        <f>SUM('[1]All samples data'!AI23:AI25)</f>
        <v>0</v>
      </c>
      <c r="AJ19" s="33">
        <f>SUM('[1]All samples data'!AJ23:AJ25)</f>
        <v>0</v>
      </c>
      <c r="AK19" s="33">
        <f>SUM('[1]All samples data'!AK23:AK25)</f>
        <v>0</v>
      </c>
      <c r="AL19" s="33">
        <f>SUM('[1]All samples data'!AL23:AL25)</f>
        <v>1</v>
      </c>
      <c r="AM19" s="33">
        <f>SUM('[1]All samples data'!AM23:AM25)</f>
        <v>0</v>
      </c>
      <c r="AN19" s="33">
        <f>SUM('[1]All samples data'!AN23:AN25)</f>
        <v>0</v>
      </c>
      <c r="AO19" s="33">
        <f>SUM('[1]All samples data'!AO23:AO25)</f>
        <v>1</v>
      </c>
      <c r="AP19" s="33">
        <f>SUM('[1]All samples data'!AP23:AP25)</f>
        <v>0</v>
      </c>
      <c r="AQ19" s="33">
        <f>SUM('[1]All samples data'!AQ23:AQ25)</f>
        <v>0</v>
      </c>
      <c r="AR19" s="33">
        <f>SUM('[1]All samples data'!AR23:AR25)</f>
        <v>0</v>
      </c>
      <c r="AS19" s="33">
        <f>SUM('[1]All samples data'!AS23:AS25)</f>
        <v>0</v>
      </c>
      <c r="AT19" s="33">
        <f>SUM('[1]All samples data'!AT23:AT25)</f>
        <v>0</v>
      </c>
      <c r="AU19" s="33">
        <f>SUM('[1]All samples data'!AU23:AU25)</f>
        <v>0</v>
      </c>
      <c r="AV19" s="33">
        <f>SUM('[1]All samples data'!AV23:AV25)</f>
        <v>0</v>
      </c>
      <c r="AW19" s="33">
        <f>SUM('[1]All samples data'!AW23:AW25)</f>
        <v>0</v>
      </c>
      <c r="AX19" s="33">
        <f>SUM('[1]All samples data'!AX23:AX25)</f>
        <v>0</v>
      </c>
      <c r="AY19" s="33">
        <f>SUM('[1]All samples data'!AY23:AY25)</f>
        <v>0</v>
      </c>
      <c r="AZ19" s="33">
        <f>SUM('[1]All samples data'!AZ23:AZ25)</f>
        <v>0</v>
      </c>
      <c r="BA19" s="33">
        <f>SUM('[1]All samples data'!BA23:BA25)</f>
        <v>0</v>
      </c>
      <c r="BB19" s="33">
        <f>SUM('[1]All samples data'!BB23:BB25)</f>
        <v>0</v>
      </c>
      <c r="BC19" s="33">
        <f>SUM('[1]All samples data'!BC23:BC25)</f>
        <v>0</v>
      </c>
      <c r="BD19" s="33">
        <f>SUM('[1]All samples data'!BD23:BD25)</f>
        <v>0</v>
      </c>
      <c r="BE19" s="33">
        <f>SUM('[1]All samples data'!BE23:BE25)</f>
        <v>0</v>
      </c>
      <c r="BF19" s="33">
        <f>SUM('[1]All samples data'!BF23:BF25)</f>
        <v>0</v>
      </c>
      <c r="BG19" s="33">
        <f>SUM('[1]All samples data'!BG23:BG25)</f>
        <v>0</v>
      </c>
      <c r="BH19" s="33">
        <f>SUM('[1]All samples data'!BH23:BH25)</f>
        <v>0</v>
      </c>
      <c r="BI19" s="33">
        <f>SUM('[1]All samples data'!BI23:BI25)</f>
        <v>0</v>
      </c>
      <c r="BJ19" s="33">
        <f>SUM('[1]All samples data'!BJ23:BJ25)</f>
        <v>0</v>
      </c>
      <c r="BK19" s="33">
        <f>SUM('[1]All samples data'!BK23:BK25)</f>
        <v>0</v>
      </c>
      <c r="BL19" s="33">
        <f>SUM('[1]All samples data'!BL23:BL25)</f>
        <v>0</v>
      </c>
      <c r="BM19" s="33">
        <f>SUM('[1]All samples data'!BM23:BM25)</f>
        <v>0</v>
      </c>
      <c r="BN19" s="33">
        <f>SUM('[1]All samples data'!BN23:BN25)</f>
        <v>0</v>
      </c>
      <c r="BO19" s="33">
        <f>SUM('[1]All samples data'!BO23:BO25)</f>
        <v>0</v>
      </c>
      <c r="BP19" s="33">
        <f>SUM('[1]All samples data'!BP23:BP25)</f>
        <v>0</v>
      </c>
      <c r="BQ19" s="33">
        <f>SUM('[1]All samples data'!BQ23:BQ25)</f>
        <v>0</v>
      </c>
      <c r="BR19" s="33">
        <f>SUM('[1]All samples data'!BR23:BR25)</f>
        <v>0</v>
      </c>
      <c r="BS19" s="33">
        <f>SUM('[1]All samples data'!BS23:BS25)</f>
        <v>0</v>
      </c>
      <c r="BT19" s="33">
        <f>SUM('[1]All samples data'!BT23:BT25)</f>
        <v>0</v>
      </c>
      <c r="BU19" s="33">
        <f>SUM('[1]All samples data'!BU23:BU25)</f>
        <v>0</v>
      </c>
      <c r="BV19" s="33">
        <f>SUM('[1]All samples data'!BV23:BV25)</f>
        <v>0</v>
      </c>
      <c r="BW19" s="33">
        <f>SUM('[1]All samples data'!BW23:BW25)</f>
        <v>0</v>
      </c>
      <c r="BX19" s="33">
        <f>SUM('[1]All samples data'!BX23:BX25)</f>
        <v>0</v>
      </c>
      <c r="BY19" s="33">
        <f>SUM('[1]All samples data'!BY23:BY25)</f>
        <v>0</v>
      </c>
      <c r="BZ19" s="33">
        <f>SUM('[1]All samples data'!BZ23:BZ25)</f>
        <v>0</v>
      </c>
      <c r="CA19" s="33">
        <f>SUM('[1]All samples data'!CA23:CA25)</f>
        <v>0</v>
      </c>
      <c r="CB19" s="33">
        <f>SUM('[1]All samples data'!CB23:CB25)</f>
        <v>0</v>
      </c>
      <c r="CC19" s="33">
        <f>SUM('[1]All samples data'!CC23:CC25)</f>
        <v>0</v>
      </c>
      <c r="CD19" s="33">
        <f>SUM('[1]All samples data'!CD23:CD25)</f>
        <v>0</v>
      </c>
      <c r="CE19" s="33">
        <f>SUM('[1]All samples data'!CE23:CE25)</f>
        <v>0</v>
      </c>
      <c r="CF19" s="33">
        <f>SUM('[1]All samples data'!CF23:CF25)</f>
        <v>0</v>
      </c>
      <c r="CG19" s="33">
        <f>SUM('[1]All samples data'!CG23:CG25)</f>
        <v>0</v>
      </c>
      <c r="CH19" s="33">
        <f>SUM('[1]All samples data'!CH23:CH25)</f>
        <v>0</v>
      </c>
      <c r="CI19" s="33">
        <f>SUM('[1]All samples data'!CI23:CI25)</f>
        <v>0</v>
      </c>
      <c r="CJ19" s="33">
        <f>SUM('[1]All samples data'!CJ23:CJ25)</f>
        <v>0</v>
      </c>
      <c r="CK19" s="33">
        <f>SUM('[1]All samples data'!CK23:CK25)</f>
        <v>0</v>
      </c>
      <c r="CL19" s="33">
        <f>SUM('[1]All samples data'!CL23:CL25)</f>
        <v>0</v>
      </c>
      <c r="CM19" s="33">
        <f>SUM('[1]All samples data'!CM23:CM25)</f>
        <v>1</v>
      </c>
      <c r="CN19" s="33">
        <f>SUM('[1]All samples data'!CN23:CN25)</f>
        <v>0</v>
      </c>
      <c r="CO19" s="33">
        <f>SUM('[1]All samples data'!CO23:CO25)</f>
        <v>0</v>
      </c>
      <c r="CP19" s="33">
        <f>SUM('[1]All samples data'!CP23:CP25)</f>
        <v>0</v>
      </c>
      <c r="CQ19" s="33">
        <f>SUM('[1]All samples data'!CQ23:CQ25)</f>
        <v>0</v>
      </c>
      <c r="CR19" s="33">
        <f>SUM('[1]All samples data'!CR23:CR25)</f>
        <v>0</v>
      </c>
      <c r="CS19" s="33">
        <f>SUM('[1]All samples data'!CS23:CS25)</f>
        <v>0</v>
      </c>
      <c r="CT19" s="33">
        <f>SUM('[1]All samples data'!CT23:CT25)</f>
        <v>0</v>
      </c>
      <c r="CU19" s="33">
        <f>SUM('[1]All samples data'!CU23:CU25)</f>
        <v>0</v>
      </c>
      <c r="CV19" s="33">
        <f>SUM('[1]All samples data'!CV23:CV25)</f>
        <v>0</v>
      </c>
      <c r="CW19" s="33">
        <f>SUM('[1]All samples data'!CW23:CW25)</f>
        <v>0</v>
      </c>
      <c r="CX19" s="33">
        <f>SUM('[1]All samples data'!CX23:CX25)</f>
        <v>0</v>
      </c>
      <c r="CY19" s="33">
        <f>SUM('[1]All samples data'!CY23:CY25)</f>
        <v>1</v>
      </c>
      <c r="CZ19" s="33">
        <f>SUM('[1]All samples data'!CZ23:CZ25)</f>
        <v>0</v>
      </c>
      <c r="DA19" s="33">
        <f>SUM('[1]All samples data'!DA23:DA25)</f>
        <v>3</v>
      </c>
      <c r="DB19" s="33">
        <f>SUM('[1]All samples data'!DB23:DB25)</f>
        <v>0</v>
      </c>
      <c r="DC19" s="33">
        <f>SUM('[1]All samples data'!DC23:DC25)</f>
        <v>0</v>
      </c>
      <c r="DD19" s="33">
        <f>SUM('[1]All samples data'!DD23:DD25)</f>
        <v>0</v>
      </c>
      <c r="DE19" s="33">
        <f>SUM('[1]All samples data'!DE23:DE25)</f>
        <v>1</v>
      </c>
      <c r="DF19" s="33">
        <f>SUM('[1]All samples data'!DF23:DF25)</f>
        <v>0</v>
      </c>
      <c r="DG19" s="33">
        <f>SUM('[1]All samples data'!DG23:DG25)</f>
        <v>0</v>
      </c>
      <c r="DH19" s="33">
        <f>SUM('[1]All samples data'!DH23:DH25)</f>
        <v>0</v>
      </c>
      <c r="DI19" s="33">
        <f>SUM('[1]All samples data'!DI23:DI25)</f>
        <v>0</v>
      </c>
      <c r="DJ19" s="33">
        <f>SUM('[1]All samples data'!DJ23:DJ25)</f>
        <v>0</v>
      </c>
      <c r="DK19" s="33">
        <f>SUM('[1]All samples data'!DK23:DK25)</f>
        <v>0</v>
      </c>
      <c r="DL19" s="33">
        <f>SUM('[1]All samples data'!DL23:DL25)</f>
        <v>0</v>
      </c>
      <c r="DM19" s="33">
        <f>SUM('[1]All samples data'!DM23:DM25)</f>
        <v>0</v>
      </c>
      <c r="DN19" s="33">
        <f>SUM('[1]All samples data'!DN23:DN25)</f>
        <v>2</v>
      </c>
      <c r="DO19" s="33">
        <f>SUM('[1]All samples data'!DO23:DO25)</f>
        <v>0</v>
      </c>
      <c r="DP19" s="33">
        <f>SUM('[1]All samples data'!DP23:DP25)</f>
        <v>0</v>
      </c>
      <c r="DQ19" s="33">
        <f>SUM('[1]All samples data'!DQ23:DQ25)</f>
        <v>0</v>
      </c>
      <c r="DR19" s="33">
        <f>SUM('[1]All samples data'!DR23:DR25)</f>
        <v>0</v>
      </c>
      <c r="DS19" s="33">
        <f>SUM('[1]All samples data'!DS23:DS25)</f>
        <v>0</v>
      </c>
      <c r="DT19" s="33">
        <f>SUM('[1]All samples data'!DT23:DT25)</f>
        <v>0</v>
      </c>
      <c r="DU19" s="33">
        <f>SUM('[1]All samples data'!DU23:DU25)</f>
        <v>0</v>
      </c>
      <c r="DV19" s="33">
        <f>SUM('[1]All samples data'!DV23:DV25)</f>
        <v>0</v>
      </c>
      <c r="DW19" s="33">
        <f>SUM('[1]All samples data'!DW23:DW25)</f>
        <v>0</v>
      </c>
      <c r="DX19" s="33">
        <f>SUM('[1]All samples data'!DX23:DX25)</f>
        <v>0</v>
      </c>
      <c r="DY19" s="33">
        <f>SUM('[1]All samples data'!DY23:DY25)</f>
        <v>0</v>
      </c>
      <c r="DZ19" s="33">
        <f>SUM('[1]All samples data'!DZ23:DZ25)</f>
        <v>0</v>
      </c>
      <c r="EA19" s="33">
        <f>SUM('[1]All samples data'!EA23:EA25)</f>
        <v>0</v>
      </c>
    </row>
    <row r="20" spans="1:133" x14ac:dyDescent="0.35">
      <c r="A20" s="66" t="s">
        <v>1720</v>
      </c>
      <c r="B20" s="33">
        <f>SUM('[1]All samples data'!B26:B27)</f>
        <v>21</v>
      </c>
      <c r="C20" s="33">
        <f>SUM('[1]All samples data'!C26:C27)</f>
        <v>54</v>
      </c>
      <c r="D20" s="33">
        <f>SUM('[1]All samples data'!D26:D27)</f>
        <v>1</v>
      </c>
      <c r="E20" s="33">
        <f>SUM('[1]All samples data'!E26:E27)</f>
        <v>9</v>
      </c>
      <c r="F20" s="33">
        <f>SUM('[1]All samples data'!F26:F27)</f>
        <v>0</v>
      </c>
      <c r="G20" s="33">
        <f>SUM('[1]All samples data'!G26:G27)</f>
        <v>0</v>
      </c>
      <c r="H20" s="33">
        <f>SUM('[1]All samples data'!H26:H27)</f>
        <v>0</v>
      </c>
      <c r="I20" s="33">
        <f>SUM('[1]All samples data'!I26:I27)</f>
        <v>0</v>
      </c>
      <c r="J20" s="33">
        <f>SUM('[1]All samples data'!J26:J27)</f>
        <v>0</v>
      </c>
      <c r="K20" s="33">
        <f>SUM('[1]All samples data'!K26:K27)</f>
        <v>0</v>
      </c>
      <c r="L20" s="33">
        <f>SUM('[1]All samples data'!L26:L27)</f>
        <v>0</v>
      </c>
      <c r="M20" s="33">
        <f>SUM('[1]All samples data'!M26:M27)</f>
        <v>0</v>
      </c>
      <c r="N20" s="33">
        <f>SUM('[1]All samples data'!N26:N27)</f>
        <v>0</v>
      </c>
      <c r="O20" s="33">
        <f>SUM('[1]All samples data'!O26:O27)</f>
        <v>0</v>
      </c>
      <c r="P20" s="33">
        <f>SUM('[1]All samples data'!P26:P27)</f>
        <v>0</v>
      </c>
      <c r="Q20" s="33">
        <f>SUM('[1]All samples data'!Q26:Q27)</f>
        <v>0</v>
      </c>
      <c r="R20" s="33">
        <f>SUM('[1]All samples data'!R26:R27)</f>
        <v>0</v>
      </c>
      <c r="S20" s="33">
        <f>SUM('[1]All samples data'!S26:S27)</f>
        <v>0</v>
      </c>
      <c r="T20" s="33">
        <f>SUM('[1]All samples data'!T26:T27)</f>
        <v>0</v>
      </c>
      <c r="U20" s="33">
        <f>SUM('[1]All samples data'!U26:U27)</f>
        <v>8</v>
      </c>
      <c r="V20" s="33">
        <f>SUM('[1]All samples data'!V26:V27)</f>
        <v>1</v>
      </c>
      <c r="W20" s="33">
        <f>SUM('[1]All samples data'!W26:W27)</f>
        <v>0</v>
      </c>
      <c r="X20" s="33">
        <f>SUM('[1]All samples data'!X26:X27)</f>
        <v>0</v>
      </c>
      <c r="Y20" s="33">
        <f>SUM('[1]All samples data'!Y26:Y27)</f>
        <v>0</v>
      </c>
      <c r="Z20" s="33">
        <f>SUM('[1]All samples data'!Z26:Z27)</f>
        <v>0</v>
      </c>
      <c r="AA20" s="33">
        <f>SUM('[1]All samples data'!AA26:AA27)</f>
        <v>0</v>
      </c>
      <c r="AB20" s="33">
        <f>SUM('[1]All samples data'!AB26:AB27)</f>
        <v>0</v>
      </c>
      <c r="AC20" s="33">
        <f>SUM('[1]All samples data'!AC26:AC27)</f>
        <v>0</v>
      </c>
      <c r="AD20" s="33">
        <f>SUM('[1]All samples data'!AD26:AD27)</f>
        <v>0</v>
      </c>
      <c r="AE20" s="33">
        <f>SUM('[1]All samples data'!AE26:AE27)</f>
        <v>0</v>
      </c>
      <c r="AF20" s="33">
        <f>SUM('[1]All samples data'!AF26:AF27)</f>
        <v>0</v>
      </c>
      <c r="AG20" s="33">
        <f>SUM('[1]All samples data'!AG26:AG27)</f>
        <v>0</v>
      </c>
      <c r="AH20" s="33">
        <f>SUM('[1]All samples data'!AH26:AH27)</f>
        <v>0</v>
      </c>
      <c r="AI20" s="33">
        <f>SUM('[1]All samples data'!AI26:AI27)</f>
        <v>0</v>
      </c>
      <c r="AJ20" s="33">
        <f>SUM('[1]All samples data'!AJ26:AJ27)</f>
        <v>0</v>
      </c>
      <c r="AK20" s="33">
        <f>SUM('[1]All samples data'!AK26:AK27)</f>
        <v>0</v>
      </c>
      <c r="AL20" s="33">
        <f>SUM('[1]All samples data'!AL26:AL27)</f>
        <v>2</v>
      </c>
      <c r="AM20" s="33">
        <f>SUM('[1]All samples data'!AM26:AM27)</f>
        <v>1</v>
      </c>
      <c r="AN20" s="33">
        <f>SUM('[1]All samples data'!AN26:AN27)</f>
        <v>0</v>
      </c>
      <c r="AO20" s="33">
        <f>SUM('[1]All samples data'!AO26:AO27)</f>
        <v>0</v>
      </c>
      <c r="AP20" s="33">
        <f>SUM('[1]All samples data'!AP26:AP27)</f>
        <v>0</v>
      </c>
      <c r="AQ20" s="33">
        <f>SUM('[1]All samples data'!AQ26:AQ27)</f>
        <v>0</v>
      </c>
      <c r="AR20" s="33">
        <f>SUM('[1]All samples data'!AR26:AR27)</f>
        <v>0</v>
      </c>
      <c r="AS20" s="33">
        <f>SUM('[1]All samples data'!AS26:AS27)</f>
        <v>0</v>
      </c>
      <c r="AT20" s="33">
        <f>SUM('[1]All samples data'!AT26:AT27)</f>
        <v>0</v>
      </c>
      <c r="AU20" s="33">
        <f>SUM('[1]All samples data'!AU26:AU27)</f>
        <v>0</v>
      </c>
      <c r="AV20" s="33">
        <f>SUM('[1]All samples data'!AV26:AV27)</f>
        <v>0</v>
      </c>
      <c r="AW20" s="33">
        <f>SUM('[1]All samples data'!AW26:AW27)</f>
        <v>0</v>
      </c>
      <c r="AX20" s="33">
        <f>SUM('[1]All samples data'!AX26:AX27)</f>
        <v>0</v>
      </c>
      <c r="AY20" s="33">
        <f>SUM('[1]All samples data'!AY26:AY27)</f>
        <v>0</v>
      </c>
      <c r="AZ20" s="33">
        <f>SUM('[1]All samples data'!AZ26:AZ27)</f>
        <v>0</v>
      </c>
      <c r="BA20" s="33">
        <f>SUM('[1]All samples data'!BA26:BA27)</f>
        <v>0</v>
      </c>
      <c r="BB20" s="33">
        <f>SUM('[1]All samples data'!BB26:BB27)</f>
        <v>0</v>
      </c>
      <c r="BC20" s="33">
        <f>SUM('[1]All samples data'!BC26:BC27)</f>
        <v>0</v>
      </c>
      <c r="BD20" s="33">
        <f>SUM('[1]All samples data'!BD26:BD27)</f>
        <v>1</v>
      </c>
      <c r="BE20" s="33">
        <f>SUM('[1]All samples data'!BE26:BE27)</f>
        <v>0</v>
      </c>
      <c r="BF20" s="33">
        <f>SUM('[1]All samples data'!BF26:BF27)</f>
        <v>0</v>
      </c>
      <c r="BG20" s="33">
        <f>SUM('[1]All samples data'!BG26:BG27)</f>
        <v>0</v>
      </c>
      <c r="BH20" s="33">
        <f>SUM('[1]All samples data'!BH26:BH27)</f>
        <v>2</v>
      </c>
      <c r="BI20" s="33">
        <f>SUM('[1]All samples data'!BI26:BI27)</f>
        <v>1</v>
      </c>
      <c r="BJ20" s="33">
        <f>SUM('[1]All samples data'!BJ26:BJ27)</f>
        <v>0</v>
      </c>
      <c r="BK20" s="33">
        <f>SUM('[1]All samples data'!BK26:BK27)</f>
        <v>0</v>
      </c>
      <c r="BL20" s="33">
        <f>SUM('[1]All samples data'!BL26:BL27)</f>
        <v>1</v>
      </c>
      <c r="BM20" s="33">
        <f>SUM('[1]All samples data'!BM26:BM27)</f>
        <v>0</v>
      </c>
      <c r="BN20" s="33">
        <f>SUM('[1]All samples data'!BN26:BN27)</f>
        <v>0</v>
      </c>
      <c r="BO20" s="33">
        <f>SUM('[1]All samples data'!BO26:BO27)</f>
        <v>0</v>
      </c>
      <c r="BP20" s="33">
        <f>SUM('[1]All samples data'!BP26:BP27)</f>
        <v>0</v>
      </c>
      <c r="BQ20" s="33">
        <f>SUM('[1]All samples data'!BQ26:BQ27)</f>
        <v>0</v>
      </c>
      <c r="BR20" s="33">
        <f>SUM('[1]All samples data'!BR26:BR27)</f>
        <v>0</v>
      </c>
      <c r="BS20" s="33">
        <f>SUM('[1]All samples data'!BS26:BS27)</f>
        <v>0</v>
      </c>
      <c r="BT20" s="33">
        <f>SUM('[1]All samples data'!BT26:BT27)</f>
        <v>0</v>
      </c>
      <c r="BU20" s="33">
        <f>SUM('[1]All samples data'!BU26:BU27)</f>
        <v>0</v>
      </c>
      <c r="BV20" s="33">
        <f>SUM('[1]All samples data'!BV26:BV27)</f>
        <v>0</v>
      </c>
      <c r="BW20" s="33">
        <f>SUM('[1]All samples data'!BW26:BW27)</f>
        <v>0</v>
      </c>
      <c r="BX20" s="33">
        <f>SUM('[1]All samples data'!BX26:BX27)</f>
        <v>0</v>
      </c>
      <c r="BY20" s="33">
        <f>SUM('[1]All samples data'!BY26:BY27)</f>
        <v>0</v>
      </c>
      <c r="BZ20" s="33">
        <f>SUM('[1]All samples data'!BZ26:BZ27)</f>
        <v>3</v>
      </c>
      <c r="CA20" s="33">
        <f>SUM('[1]All samples data'!CA26:CA27)</f>
        <v>0</v>
      </c>
      <c r="CB20" s="33">
        <f>SUM('[1]All samples data'!CB26:CB27)</f>
        <v>0</v>
      </c>
      <c r="CC20" s="33">
        <f>SUM('[1]All samples data'!CC26:CC27)</f>
        <v>0</v>
      </c>
      <c r="CD20" s="33">
        <f>SUM('[1]All samples data'!CD26:CD27)</f>
        <v>0</v>
      </c>
      <c r="CE20" s="33">
        <f>SUM('[1]All samples data'!CE26:CE27)</f>
        <v>0</v>
      </c>
      <c r="CF20" s="33">
        <f>SUM('[1]All samples data'!CF26:CF27)</f>
        <v>2</v>
      </c>
      <c r="CG20" s="33">
        <f>SUM('[1]All samples data'!CG26:CG27)</f>
        <v>0</v>
      </c>
      <c r="CH20" s="33">
        <f>SUM('[1]All samples data'!CH26:CH27)</f>
        <v>0</v>
      </c>
      <c r="CI20" s="33">
        <f>SUM('[1]All samples data'!CI26:CI27)</f>
        <v>0</v>
      </c>
      <c r="CJ20" s="33">
        <f>SUM('[1]All samples data'!CJ26:CJ27)</f>
        <v>0</v>
      </c>
      <c r="CK20" s="33">
        <f>SUM('[1]All samples data'!CK26:CK27)</f>
        <v>0</v>
      </c>
      <c r="CL20" s="33">
        <f>SUM('[1]All samples data'!CL26:CL27)</f>
        <v>0</v>
      </c>
      <c r="CM20" s="33">
        <f>SUM('[1]All samples data'!CM26:CM27)</f>
        <v>0</v>
      </c>
      <c r="CN20" s="33">
        <f>SUM('[1]All samples data'!CN26:CN27)</f>
        <v>0</v>
      </c>
      <c r="CO20" s="33">
        <f>SUM('[1]All samples data'!CO26:CO27)</f>
        <v>0</v>
      </c>
      <c r="CP20" s="33">
        <f>SUM('[1]All samples data'!CP26:CP27)</f>
        <v>0</v>
      </c>
      <c r="CQ20" s="33">
        <f>SUM('[1]All samples data'!CQ26:CQ27)</f>
        <v>0</v>
      </c>
      <c r="CR20" s="33">
        <f>SUM('[1]All samples data'!CR26:CR27)</f>
        <v>0</v>
      </c>
      <c r="CS20" s="33">
        <f>SUM('[1]All samples data'!CS26:CS27)</f>
        <v>0</v>
      </c>
      <c r="CT20" s="33">
        <f>SUM('[1]All samples data'!CT26:CT27)</f>
        <v>0</v>
      </c>
      <c r="CU20" s="33">
        <f>SUM('[1]All samples data'!CU26:CU27)</f>
        <v>0</v>
      </c>
      <c r="CV20" s="33">
        <f>SUM('[1]All samples data'!CV26:CV27)</f>
        <v>1</v>
      </c>
      <c r="CW20" s="33">
        <f>SUM('[1]All samples data'!CW26:CW27)</f>
        <v>0</v>
      </c>
      <c r="CX20" s="33">
        <f>SUM('[1]All samples data'!CX26:CX27)</f>
        <v>1</v>
      </c>
      <c r="CY20" s="33">
        <f>SUM('[1]All samples data'!CY26:CY27)</f>
        <v>3</v>
      </c>
      <c r="CZ20" s="33">
        <f>SUM('[1]All samples data'!CZ26:CZ27)</f>
        <v>1</v>
      </c>
      <c r="DA20" s="33">
        <f>SUM('[1]All samples data'!DA26:DA27)</f>
        <v>10</v>
      </c>
      <c r="DB20" s="33">
        <f>SUM('[1]All samples data'!DB26:DB27)</f>
        <v>0</v>
      </c>
      <c r="DC20" s="33">
        <f>SUM('[1]All samples data'!DC26:DC27)</f>
        <v>1</v>
      </c>
      <c r="DD20" s="33">
        <f>SUM('[1]All samples data'!DD26:DD27)</f>
        <v>3</v>
      </c>
      <c r="DE20" s="33">
        <f>SUM('[1]All samples data'!DE26:DE27)</f>
        <v>0</v>
      </c>
      <c r="DF20" s="33">
        <f>SUM('[1]All samples data'!DF26:DF27)</f>
        <v>0</v>
      </c>
      <c r="DG20" s="33">
        <f>SUM('[1]All samples data'!DG26:DG27)</f>
        <v>0</v>
      </c>
      <c r="DH20" s="33">
        <f>SUM('[1]All samples data'!DH26:DH27)</f>
        <v>0</v>
      </c>
      <c r="DI20" s="33">
        <f>SUM('[1]All samples data'!DI26:DI27)</f>
        <v>1</v>
      </c>
      <c r="DJ20" s="33">
        <f>SUM('[1]All samples data'!DJ26:DJ27)</f>
        <v>0</v>
      </c>
      <c r="DK20" s="33">
        <f>SUM('[1]All samples data'!DK26:DK27)</f>
        <v>0</v>
      </c>
      <c r="DL20" s="33">
        <f>SUM('[1]All samples data'!DL26:DL27)</f>
        <v>0</v>
      </c>
      <c r="DM20" s="33">
        <f>SUM('[1]All samples data'!DM26:DM27)</f>
        <v>0</v>
      </c>
      <c r="DN20" s="33">
        <f>SUM('[1]All samples data'!DN26:DN27)</f>
        <v>1</v>
      </c>
      <c r="DO20" s="33">
        <f>SUM('[1]All samples data'!DO26:DO27)</f>
        <v>0</v>
      </c>
      <c r="DP20" s="33">
        <f>SUM('[1]All samples data'!DP26:DP27)</f>
        <v>0</v>
      </c>
      <c r="DQ20" s="33">
        <f>SUM('[1]All samples data'!DQ26:DQ27)</f>
        <v>0</v>
      </c>
      <c r="DR20" s="33">
        <f>SUM('[1]All samples data'!DR26:DR27)</f>
        <v>0</v>
      </c>
      <c r="DS20" s="33">
        <f>SUM('[1]All samples data'!DS26:DS27)</f>
        <v>0</v>
      </c>
      <c r="DT20" s="33">
        <f>SUM('[1]All samples data'!DT26:DT27)</f>
        <v>0</v>
      </c>
      <c r="DU20" s="33">
        <f>SUM('[1]All samples data'!DU26:DU27)</f>
        <v>0</v>
      </c>
      <c r="DV20" s="33">
        <f>SUM('[1]All samples data'!DV26:DV27)</f>
        <v>0</v>
      </c>
      <c r="DW20" s="33">
        <f>SUM('[1]All samples data'!DW26:DW27)</f>
        <v>0</v>
      </c>
      <c r="DX20" s="33">
        <f>SUM('[1]All samples data'!DX26:DX27)</f>
        <v>0</v>
      </c>
      <c r="DY20" s="33">
        <f>SUM('[1]All samples data'!DY26:DY27)</f>
        <v>0</v>
      </c>
      <c r="DZ20" s="33">
        <f>SUM('[1]All samples data'!DZ26:DZ27)</f>
        <v>0</v>
      </c>
      <c r="EA20" s="33">
        <f>SUM('[1]All samples data'!EA26:EA27)</f>
        <v>0</v>
      </c>
    </row>
    <row r="21" spans="1:133" x14ac:dyDescent="0.35">
      <c r="A21" s="66" t="s">
        <v>568</v>
      </c>
      <c r="B21" s="33">
        <f t="shared" si="14"/>
        <v>13</v>
      </c>
      <c r="C21" s="33">
        <f t="shared" si="15"/>
        <v>118</v>
      </c>
      <c r="D21" s="19">
        <v>1</v>
      </c>
      <c r="E21" s="19">
        <v>5</v>
      </c>
      <c r="F21" s="21"/>
      <c r="G21" s="21"/>
      <c r="H21" s="19">
        <v>6</v>
      </c>
      <c r="I21" s="19">
        <v>6</v>
      </c>
      <c r="J21" s="20"/>
      <c r="K21" s="20"/>
      <c r="L21" s="20"/>
      <c r="M21" s="20"/>
      <c r="N21" s="20"/>
      <c r="O21" s="20"/>
      <c r="P21" s="19"/>
      <c r="Q21" s="19"/>
      <c r="R21" s="19"/>
      <c r="S21" s="19"/>
      <c r="T21" s="19"/>
      <c r="U21" s="19">
        <v>22</v>
      </c>
      <c r="V21" s="19">
        <v>3</v>
      </c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20"/>
      <c r="AH21" s="20"/>
      <c r="AI21" s="21"/>
      <c r="AJ21" s="20"/>
      <c r="AK21" s="20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>
        <v>1</v>
      </c>
      <c r="BA21" s="19">
        <v>1</v>
      </c>
      <c r="BB21" s="19"/>
      <c r="BC21" s="19"/>
      <c r="BD21" s="19"/>
      <c r="BE21" s="19"/>
      <c r="BF21" s="19"/>
      <c r="BG21" s="19">
        <v>1</v>
      </c>
      <c r="BH21" s="19">
        <v>1</v>
      </c>
      <c r="BI21" s="19"/>
      <c r="BJ21" s="19"/>
      <c r="BK21" s="19">
        <v>2</v>
      </c>
      <c r="BL21" s="19"/>
      <c r="BM21" s="21"/>
      <c r="BN21" s="21"/>
      <c r="BO21" s="20"/>
      <c r="BP21" s="20"/>
      <c r="BQ21" s="19"/>
      <c r="BR21" s="20"/>
      <c r="BS21" s="19"/>
      <c r="BT21" s="19"/>
      <c r="BU21" s="19"/>
      <c r="BV21" s="19"/>
      <c r="BW21" s="19"/>
      <c r="BX21" s="19"/>
      <c r="BY21" s="19"/>
      <c r="BZ21" s="19"/>
      <c r="CA21" s="21"/>
      <c r="CB21" s="19"/>
      <c r="CC21" s="19"/>
      <c r="CD21" s="19"/>
      <c r="CE21" s="19"/>
      <c r="CF21" s="19"/>
      <c r="CG21" s="19"/>
      <c r="CH21" s="19"/>
      <c r="CI21" s="19"/>
      <c r="CJ21" s="19"/>
      <c r="CK21" s="21"/>
      <c r="CL21" s="20"/>
      <c r="CM21" s="19">
        <v>68</v>
      </c>
      <c r="CN21" s="21"/>
      <c r="CO21" s="21"/>
      <c r="CP21" s="21"/>
      <c r="CQ21" s="21"/>
      <c r="CR21" s="19"/>
      <c r="CS21" s="19"/>
      <c r="CT21" s="19"/>
      <c r="CU21" s="19"/>
      <c r="CV21" s="19"/>
      <c r="CW21" s="21"/>
      <c r="CX21" s="21">
        <v>1</v>
      </c>
      <c r="CY21" s="21"/>
      <c r="CZ21" s="21"/>
      <c r="DA21" s="21"/>
      <c r="DB21" s="19"/>
      <c r="DC21" s="21"/>
      <c r="DD21" s="21"/>
      <c r="DE21" s="21"/>
      <c r="DF21" s="19"/>
      <c r="DG21" s="19"/>
      <c r="DH21" s="21"/>
      <c r="DI21" s="19"/>
      <c r="DJ21" s="19"/>
      <c r="DK21" s="21"/>
      <c r="DL21" s="21"/>
      <c r="DM21" s="21"/>
      <c r="DN21" s="21"/>
      <c r="DO21" s="21"/>
      <c r="DP21" s="19"/>
      <c r="DQ21" s="19"/>
      <c r="DR21" s="20"/>
      <c r="DS21" s="21"/>
      <c r="DT21" s="21"/>
      <c r="DU21" s="19"/>
      <c r="DV21" s="19"/>
      <c r="DW21" s="21"/>
      <c r="DX21" s="21"/>
      <c r="DY21" s="21"/>
      <c r="DZ21" s="19"/>
      <c r="EA21" s="19"/>
    </row>
    <row r="22" spans="1:133" x14ac:dyDescent="0.35">
      <c r="A22" s="66" t="s">
        <v>1721</v>
      </c>
      <c r="B22" s="33">
        <f>SUM('[1]All samples data'!B29:B30)</f>
        <v>4</v>
      </c>
      <c r="C22" s="33">
        <f>SUM('[1]All samples data'!C29:C30)</f>
        <v>7</v>
      </c>
      <c r="D22" s="33">
        <f>SUM('[1]All samples data'!D29:D30)</f>
        <v>0</v>
      </c>
      <c r="E22" s="33">
        <f>SUM('[1]All samples data'!E29:E30)</f>
        <v>0</v>
      </c>
      <c r="F22" s="33">
        <f>SUM('[1]All samples data'!F29:F30)</f>
        <v>0</v>
      </c>
      <c r="G22" s="33">
        <f>SUM('[1]All samples data'!G29:G30)</f>
        <v>0</v>
      </c>
      <c r="H22" s="33">
        <f>SUM('[1]All samples data'!H29:H30)</f>
        <v>0</v>
      </c>
      <c r="I22" s="33">
        <f>SUM('[1]All samples data'!I29:I30)</f>
        <v>0</v>
      </c>
      <c r="J22" s="33">
        <f>SUM('[1]All samples data'!J29:J30)</f>
        <v>0</v>
      </c>
      <c r="K22" s="33">
        <f>SUM('[1]All samples data'!K29:K30)</f>
        <v>0</v>
      </c>
      <c r="L22" s="33">
        <f>SUM('[1]All samples data'!L29:L30)</f>
        <v>0</v>
      </c>
      <c r="M22" s="33">
        <f>SUM('[1]All samples data'!M29:M30)</f>
        <v>0</v>
      </c>
      <c r="N22" s="33">
        <f>SUM('[1]All samples data'!N29:N30)</f>
        <v>0</v>
      </c>
      <c r="O22" s="33">
        <f>SUM('[1]All samples data'!O29:O30)</f>
        <v>0</v>
      </c>
      <c r="P22" s="33">
        <f>SUM('[1]All samples data'!P29:P30)</f>
        <v>0</v>
      </c>
      <c r="Q22" s="33">
        <f>SUM('[1]All samples data'!Q29:Q30)</f>
        <v>0</v>
      </c>
      <c r="R22" s="33">
        <f>SUM('[1]All samples data'!R29:R30)</f>
        <v>0</v>
      </c>
      <c r="S22" s="33">
        <f>SUM('[1]All samples data'!S29:S30)</f>
        <v>0</v>
      </c>
      <c r="T22" s="33">
        <f>SUM('[1]All samples data'!T29:T30)</f>
        <v>0</v>
      </c>
      <c r="U22" s="33">
        <f>SUM('[1]All samples data'!U29:U30)</f>
        <v>4</v>
      </c>
      <c r="V22" s="33">
        <f>SUM('[1]All samples data'!V29:V30)</f>
        <v>0</v>
      </c>
      <c r="W22" s="33">
        <f>SUM('[1]All samples data'!W29:W30)</f>
        <v>0</v>
      </c>
      <c r="X22" s="33">
        <f>SUM('[1]All samples data'!X29:X30)</f>
        <v>0</v>
      </c>
      <c r="Y22" s="33">
        <f>SUM('[1]All samples data'!Y29:Y30)</f>
        <v>0</v>
      </c>
      <c r="Z22" s="33">
        <f>SUM('[1]All samples data'!Z29:Z30)</f>
        <v>0</v>
      </c>
      <c r="AA22" s="33">
        <f>SUM('[1]All samples data'!AA29:AA30)</f>
        <v>0</v>
      </c>
      <c r="AB22" s="33">
        <f>SUM('[1]All samples data'!AB29:AB30)</f>
        <v>0</v>
      </c>
      <c r="AC22" s="33">
        <f>SUM('[1]All samples data'!AC29:AC30)</f>
        <v>0</v>
      </c>
      <c r="AD22" s="33">
        <f>SUM('[1]All samples data'!AD29:AD30)</f>
        <v>0</v>
      </c>
      <c r="AE22" s="33">
        <f>SUM('[1]All samples data'!AE29:AE30)</f>
        <v>0</v>
      </c>
      <c r="AF22" s="33">
        <f>SUM('[1]All samples data'!AF29:AF30)</f>
        <v>0</v>
      </c>
      <c r="AG22" s="33">
        <f>SUM('[1]All samples data'!AG29:AG30)</f>
        <v>0</v>
      </c>
      <c r="AH22" s="33">
        <f>SUM('[1]All samples data'!AH29:AH30)</f>
        <v>0</v>
      </c>
      <c r="AI22" s="33">
        <f>SUM('[1]All samples data'!AI29:AI30)</f>
        <v>0</v>
      </c>
      <c r="AJ22" s="33">
        <f>SUM('[1]All samples data'!AJ29:AJ30)</f>
        <v>0</v>
      </c>
      <c r="AK22" s="33">
        <f>SUM('[1]All samples data'!AK29:AK30)</f>
        <v>0</v>
      </c>
      <c r="AL22" s="33">
        <f>SUM('[1]All samples data'!AL29:AL30)</f>
        <v>0</v>
      </c>
      <c r="AM22" s="33">
        <f>SUM('[1]All samples data'!AM29:AM30)</f>
        <v>0</v>
      </c>
      <c r="AN22" s="33">
        <f>SUM('[1]All samples data'!AN29:AN30)</f>
        <v>0</v>
      </c>
      <c r="AO22" s="33">
        <f>SUM('[1]All samples data'!AO29:AO30)</f>
        <v>0</v>
      </c>
      <c r="AP22" s="33">
        <f>SUM('[1]All samples data'!AP29:AP30)</f>
        <v>0</v>
      </c>
      <c r="AQ22" s="33">
        <f>SUM('[1]All samples data'!AQ29:AQ30)</f>
        <v>0</v>
      </c>
      <c r="AR22" s="33">
        <f>SUM('[1]All samples data'!AR29:AR30)</f>
        <v>0</v>
      </c>
      <c r="AS22" s="33">
        <f>SUM('[1]All samples data'!AS29:AS30)</f>
        <v>0</v>
      </c>
      <c r="AT22" s="33">
        <f>SUM('[1]All samples data'!AT29:AT30)</f>
        <v>0</v>
      </c>
      <c r="AU22" s="33">
        <f>SUM('[1]All samples data'!AU29:AU30)</f>
        <v>0</v>
      </c>
      <c r="AV22" s="33">
        <f>SUM('[1]All samples data'!AV29:AV30)</f>
        <v>0</v>
      </c>
      <c r="AW22" s="33">
        <f>SUM('[1]All samples data'!AW29:AW30)</f>
        <v>0</v>
      </c>
      <c r="AX22" s="33">
        <f>SUM('[1]All samples data'!AX29:AX30)</f>
        <v>0</v>
      </c>
      <c r="AY22" s="33">
        <f>SUM('[1]All samples data'!AY29:AY30)</f>
        <v>0</v>
      </c>
      <c r="AZ22" s="33">
        <f>SUM('[1]All samples data'!AZ29:AZ30)</f>
        <v>0</v>
      </c>
      <c r="BA22" s="33">
        <f>SUM('[1]All samples data'!BA29:BA30)</f>
        <v>0</v>
      </c>
      <c r="BB22" s="33">
        <f>SUM('[1]All samples data'!BB29:BB30)</f>
        <v>0</v>
      </c>
      <c r="BC22" s="33">
        <f>SUM('[1]All samples data'!BC29:BC30)</f>
        <v>0</v>
      </c>
      <c r="BD22" s="33">
        <f>SUM('[1]All samples data'!BD29:BD30)</f>
        <v>0</v>
      </c>
      <c r="BE22" s="33">
        <f>SUM('[1]All samples data'!BE29:BE30)</f>
        <v>0</v>
      </c>
      <c r="BF22" s="33">
        <f>SUM('[1]All samples data'!BF29:BF30)</f>
        <v>0</v>
      </c>
      <c r="BG22" s="33">
        <f>SUM('[1]All samples data'!BG29:BG30)</f>
        <v>0</v>
      </c>
      <c r="BH22" s="33">
        <f>SUM('[1]All samples data'!BH29:BH30)</f>
        <v>0</v>
      </c>
      <c r="BI22" s="33">
        <f>SUM('[1]All samples data'!BI29:BI30)</f>
        <v>0</v>
      </c>
      <c r="BJ22" s="33">
        <f>SUM('[1]All samples data'!BJ29:BJ30)</f>
        <v>2</v>
      </c>
      <c r="BK22" s="33">
        <f>SUM('[1]All samples data'!BK29:BK30)</f>
        <v>0</v>
      </c>
      <c r="BL22" s="33">
        <f>SUM('[1]All samples data'!BL29:BL30)</f>
        <v>0</v>
      </c>
      <c r="BM22" s="33">
        <f>SUM('[1]All samples data'!BM29:BM30)</f>
        <v>0</v>
      </c>
      <c r="BN22" s="33">
        <f>SUM('[1]All samples data'!BN29:BN30)</f>
        <v>0</v>
      </c>
      <c r="BO22" s="33">
        <f>SUM('[1]All samples data'!BO29:BO30)</f>
        <v>0</v>
      </c>
      <c r="BP22" s="33">
        <f>SUM('[1]All samples data'!BP29:BP30)</f>
        <v>0</v>
      </c>
      <c r="BQ22" s="33">
        <f>SUM('[1]All samples data'!BQ29:BQ30)</f>
        <v>0</v>
      </c>
      <c r="BR22" s="33">
        <f>SUM('[1]All samples data'!BR29:BR30)</f>
        <v>0</v>
      </c>
      <c r="BS22" s="33">
        <f>SUM('[1]All samples data'!BS29:BS30)</f>
        <v>0</v>
      </c>
      <c r="BT22" s="33">
        <f>SUM('[1]All samples data'!BT29:BT30)</f>
        <v>0</v>
      </c>
      <c r="BU22" s="33">
        <f>SUM('[1]All samples data'!BU29:BU30)</f>
        <v>0</v>
      </c>
      <c r="BV22" s="33">
        <f>SUM('[1]All samples data'!BV29:BV30)</f>
        <v>0</v>
      </c>
      <c r="BW22" s="33">
        <f>SUM('[1]All samples data'!BW29:BW30)</f>
        <v>0</v>
      </c>
      <c r="BX22" s="33">
        <f>SUM('[1]All samples data'!BX29:BX30)</f>
        <v>0</v>
      </c>
      <c r="BY22" s="33">
        <f>SUM('[1]All samples data'!BY29:BY30)</f>
        <v>0</v>
      </c>
      <c r="BZ22" s="33">
        <f>SUM('[1]All samples data'!BZ29:BZ30)</f>
        <v>0</v>
      </c>
      <c r="CA22" s="33">
        <f>SUM('[1]All samples data'!CA29:CA30)</f>
        <v>0</v>
      </c>
      <c r="CB22" s="33">
        <f>SUM('[1]All samples data'!CB29:CB30)</f>
        <v>0</v>
      </c>
      <c r="CC22" s="33">
        <f>SUM('[1]All samples data'!CC29:CC30)</f>
        <v>1</v>
      </c>
      <c r="CD22" s="33">
        <f>SUM('[1]All samples data'!CD29:CD30)</f>
        <v>0</v>
      </c>
      <c r="CE22" s="33">
        <f>SUM('[1]All samples data'!CE29:CE30)</f>
        <v>0</v>
      </c>
      <c r="CF22" s="33">
        <f>SUM('[1]All samples data'!CF29:CF30)</f>
        <v>0</v>
      </c>
      <c r="CG22" s="33">
        <f>SUM('[1]All samples data'!CG29:CG30)</f>
        <v>0</v>
      </c>
      <c r="CH22" s="33">
        <f>SUM('[1]All samples data'!CH29:CH30)</f>
        <v>0</v>
      </c>
      <c r="CI22" s="33">
        <f>SUM('[1]All samples data'!CI29:CI30)</f>
        <v>0</v>
      </c>
      <c r="CJ22" s="33">
        <f>SUM('[1]All samples data'!CJ29:CJ30)</f>
        <v>0</v>
      </c>
      <c r="CK22" s="33">
        <f>SUM('[1]All samples data'!CK29:CK30)</f>
        <v>0</v>
      </c>
      <c r="CL22" s="33">
        <f>SUM('[1]All samples data'!CL29:CL30)</f>
        <v>0</v>
      </c>
      <c r="CM22" s="33">
        <f>SUM('[1]All samples data'!CM29:CM30)</f>
        <v>0</v>
      </c>
      <c r="CN22" s="33">
        <f>SUM('[1]All samples data'!CN29:CN30)</f>
        <v>0</v>
      </c>
      <c r="CO22" s="33">
        <f>SUM('[1]All samples data'!CO29:CO30)</f>
        <v>0</v>
      </c>
      <c r="CP22" s="33">
        <f>SUM('[1]All samples data'!CP29:CP30)</f>
        <v>0</v>
      </c>
      <c r="CQ22" s="33">
        <f>SUM('[1]All samples data'!CQ29:CQ30)</f>
        <v>0</v>
      </c>
      <c r="CR22" s="33">
        <f>SUM('[1]All samples data'!CR29:CR30)</f>
        <v>0</v>
      </c>
      <c r="CS22" s="33">
        <f>SUM('[1]All samples data'!CS29:CS30)</f>
        <v>0</v>
      </c>
      <c r="CT22" s="33">
        <f>SUM('[1]All samples data'!CT29:CT30)</f>
        <v>0</v>
      </c>
      <c r="CU22" s="33">
        <f>SUM('[1]All samples data'!CU29:CU30)</f>
        <v>0</v>
      </c>
      <c r="CV22" s="33">
        <f>SUM('[1]All samples data'!CV29:CV30)</f>
        <v>0</v>
      </c>
      <c r="CW22" s="33">
        <f>SUM('[1]All samples data'!CW29:CW30)</f>
        <v>0</v>
      </c>
      <c r="CX22" s="33">
        <f>SUM('[1]All samples data'!CX29:CX30)</f>
        <v>0</v>
      </c>
      <c r="CY22" s="33">
        <f>SUM('[1]All samples data'!CY29:CY30)</f>
        <v>0</v>
      </c>
      <c r="CZ22" s="33">
        <f>SUM('[1]All samples data'!CZ29:CZ30)</f>
        <v>0</v>
      </c>
      <c r="DA22" s="33">
        <f>SUM('[1]All samples data'!DA29:DA30)</f>
        <v>0</v>
      </c>
      <c r="DB22" s="33">
        <f>SUM('[1]All samples data'!DB29:DB30)</f>
        <v>0</v>
      </c>
      <c r="DC22" s="33">
        <f>SUM('[1]All samples data'!DC29:DC30)</f>
        <v>0</v>
      </c>
      <c r="DD22" s="33">
        <f>SUM('[1]All samples data'!DD29:DD30)</f>
        <v>0</v>
      </c>
      <c r="DE22" s="33">
        <f>SUM('[1]All samples data'!DE29:DE30)</f>
        <v>0</v>
      </c>
      <c r="DF22" s="33">
        <f>SUM('[1]All samples data'!DF29:DF30)</f>
        <v>0</v>
      </c>
      <c r="DG22" s="33">
        <f>SUM('[1]All samples data'!DG29:DG30)</f>
        <v>0</v>
      </c>
      <c r="DH22" s="33">
        <f>SUM('[1]All samples data'!DH29:DH30)</f>
        <v>0</v>
      </c>
      <c r="DI22" s="33">
        <f>SUM('[1]All samples data'!DI29:DI30)</f>
        <v>0</v>
      </c>
      <c r="DJ22" s="33">
        <f>SUM('[1]All samples data'!DJ29:DJ30)</f>
        <v>0</v>
      </c>
      <c r="DK22" s="33">
        <f>SUM('[1]All samples data'!DK29:DK30)</f>
        <v>0</v>
      </c>
      <c r="DL22" s="33">
        <f>SUM('[1]All samples data'!DL29:DL30)</f>
        <v>0</v>
      </c>
      <c r="DM22" s="33">
        <f>SUM('[1]All samples data'!DM29:DM30)</f>
        <v>0</v>
      </c>
      <c r="DN22" s="33">
        <f>SUM('[1]All samples data'!DN29:DN30)</f>
        <v>0</v>
      </c>
      <c r="DO22" s="33">
        <f>SUM('[1]All samples data'!DO29:DO30)</f>
        <v>0</v>
      </c>
      <c r="DP22" s="33">
        <f>SUM('[1]All samples data'!DP29:DP30)</f>
        <v>0</v>
      </c>
      <c r="DQ22" s="33">
        <f>SUM('[1]All samples data'!DQ29:DQ30)</f>
        <v>0</v>
      </c>
      <c r="DR22" s="33">
        <f>SUM('[1]All samples data'!DR29:DR30)</f>
        <v>0</v>
      </c>
      <c r="DS22" s="33">
        <f>SUM('[1]All samples data'!DS29:DS30)</f>
        <v>0</v>
      </c>
      <c r="DT22" s="33">
        <f>SUM('[1]All samples data'!DT29:DT30)</f>
        <v>0</v>
      </c>
      <c r="DU22" s="33">
        <f>SUM('[1]All samples data'!DU29:DU30)</f>
        <v>0</v>
      </c>
      <c r="DV22" s="33">
        <f>SUM('[1]All samples data'!DV29:DV30)</f>
        <v>0</v>
      </c>
      <c r="DW22" s="33">
        <f>SUM('[1]All samples data'!DW29:DW30)</f>
        <v>0</v>
      </c>
      <c r="DX22" s="33">
        <f>SUM('[1]All samples data'!DX29:DX30)</f>
        <v>0</v>
      </c>
      <c r="DY22" s="33">
        <f>SUM('[1]All samples data'!DY29:DY30)</f>
        <v>0</v>
      </c>
      <c r="DZ22" s="33">
        <f>SUM('[1]All samples data'!DZ29:DZ30)</f>
        <v>0</v>
      </c>
      <c r="EA22" s="33">
        <f>SUM('[1]All samples data'!EA29:EA30)</f>
        <v>0</v>
      </c>
    </row>
    <row r="23" spans="1:133" s="69" customFormat="1" x14ac:dyDescent="0.35">
      <c r="A23" s="70" t="s">
        <v>75</v>
      </c>
      <c r="B23" s="33">
        <f t="shared" si="14"/>
        <v>57</v>
      </c>
      <c r="C23" s="33">
        <f t="shared" si="15"/>
        <v>4082</v>
      </c>
      <c r="D23" s="71">
        <v>661</v>
      </c>
      <c r="E23" s="71">
        <v>1630</v>
      </c>
      <c r="F23" s="72"/>
      <c r="G23" s="72"/>
      <c r="H23" s="71">
        <v>24</v>
      </c>
      <c r="I23" s="71">
        <v>514</v>
      </c>
      <c r="J23" s="73"/>
      <c r="K23" s="73"/>
      <c r="L23" s="73"/>
      <c r="M23" s="73"/>
      <c r="N23" s="71"/>
      <c r="O23" s="73"/>
      <c r="P23" s="71"/>
      <c r="Q23" s="71">
        <v>4</v>
      </c>
      <c r="R23" s="71">
        <v>53</v>
      </c>
      <c r="S23" s="71"/>
      <c r="T23" s="71"/>
      <c r="U23" s="71">
        <v>153</v>
      </c>
      <c r="V23" s="71">
        <v>20</v>
      </c>
      <c r="W23" s="71"/>
      <c r="X23" s="71">
        <v>3</v>
      </c>
      <c r="Y23" s="71"/>
      <c r="Z23" s="71"/>
      <c r="AA23" s="71"/>
      <c r="AB23" s="71">
        <v>1</v>
      </c>
      <c r="AC23" s="71"/>
      <c r="AD23" s="71"/>
      <c r="AE23" s="71"/>
      <c r="AF23" s="71"/>
      <c r="AG23" s="73"/>
      <c r="AH23" s="71">
        <v>1</v>
      </c>
      <c r="AI23" s="72"/>
      <c r="AJ23" s="71">
        <v>16</v>
      </c>
      <c r="AK23" s="71">
        <v>7</v>
      </c>
      <c r="AL23" s="71">
        <v>7</v>
      </c>
      <c r="AM23" s="71">
        <v>10</v>
      </c>
      <c r="AN23" s="71"/>
      <c r="AO23" s="71"/>
      <c r="AP23" s="71"/>
      <c r="AQ23" s="71">
        <v>1</v>
      </c>
      <c r="AR23" s="71"/>
      <c r="AS23" s="71">
        <v>3</v>
      </c>
      <c r="AT23" s="71">
        <v>1</v>
      </c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>
        <v>154</v>
      </c>
      <c r="BH23" s="71">
        <v>2</v>
      </c>
      <c r="BI23" s="71">
        <v>67</v>
      </c>
      <c r="BJ23" s="71">
        <v>5</v>
      </c>
      <c r="BK23" s="71">
        <v>115</v>
      </c>
      <c r="BL23" s="71">
        <v>75</v>
      </c>
      <c r="BM23" s="72">
        <v>35</v>
      </c>
      <c r="BN23" s="72">
        <v>8</v>
      </c>
      <c r="BO23" s="73"/>
      <c r="BP23" s="71">
        <v>21</v>
      </c>
      <c r="BQ23" s="71"/>
      <c r="BR23" s="73"/>
      <c r="BS23" s="71"/>
      <c r="BT23" s="71"/>
      <c r="BU23" s="71"/>
      <c r="BV23" s="71"/>
      <c r="BW23" s="71">
        <v>4</v>
      </c>
      <c r="BX23" s="71"/>
      <c r="BY23" s="71"/>
      <c r="BZ23" s="71">
        <v>2</v>
      </c>
      <c r="CA23" s="72"/>
      <c r="CB23" s="71"/>
      <c r="CC23" s="71"/>
      <c r="CD23" s="71"/>
      <c r="CE23" s="71"/>
      <c r="CF23" s="71">
        <v>1</v>
      </c>
      <c r="CG23" s="71"/>
      <c r="CH23" s="71"/>
      <c r="CI23" s="71">
        <v>1</v>
      </c>
      <c r="CJ23" s="71">
        <v>21</v>
      </c>
      <c r="CK23" s="72">
        <v>17</v>
      </c>
      <c r="CL23" s="72">
        <v>4</v>
      </c>
      <c r="CM23" s="71">
        <v>2</v>
      </c>
      <c r="CN23" s="72">
        <v>13</v>
      </c>
      <c r="CO23" s="72">
        <v>1</v>
      </c>
      <c r="CP23" s="72">
        <v>18</v>
      </c>
      <c r="CQ23" s="72">
        <v>6</v>
      </c>
      <c r="CR23" s="71">
        <v>3</v>
      </c>
      <c r="CS23" s="71"/>
      <c r="CT23" s="71">
        <v>2</v>
      </c>
      <c r="CU23" s="71"/>
      <c r="CV23" s="71"/>
      <c r="CW23" s="72">
        <v>2</v>
      </c>
      <c r="CX23" s="72">
        <v>40</v>
      </c>
      <c r="CY23" s="72">
        <v>34</v>
      </c>
      <c r="CZ23" s="72">
        <v>1</v>
      </c>
      <c r="DA23" s="72">
        <v>11</v>
      </c>
      <c r="DB23" s="71"/>
      <c r="DC23" s="72">
        <v>3</v>
      </c>
      <c r="DD23" s="72"/>
      <c r="DE23" s="72">
        <v>2</v>
      </c>
      <c r="DF23" s="71">
        <v>15</v>
      </c>
      <c r="DG23" s="71"/>
      <c r="DH23" s="71">
        <v>3</v>
      </c>
      <c r="DI23" s="71">
        <v>1</v>
      </c>
      <c r="DJ23" s="71">
        <v>9</v>
      </c>
      <c r="DK23" s="71"/>
      <c r="DL23" s="71"/>
      <c r="DM23" s="71">
        <v>9</v>
      </c>
      <c r="DN23" s="71">
        <v>2</v>
      </c>
      <c r="DO23" s="71"/>
      <c r="DP23" s="71">
        <v>21</v>
      </c>
      <c r="DQ23" s="71">
        <v>242</v>
      </c>
      <c r="DR23" s="71">
        <v>1</v>
      </c>
      <c r="DS23" s="71"/>
      <c r="DT23" s="71"/>
      <c r="DU23" s="71"/>
      <c r="DV23" s="71"/>
      <c r="DW23" s="72"/>
      <c r="DX23" s="72"/>
      <c r="DY23" s="72"/>
      <c r="DZ23" s="71"/>
      <c r="EA23" s="71"/>
      <c r="EB23" s="69">
        <f>SUM(B23:EA23)</f>
        <v>8221</v>
      </c>
      <c r="EC23" s="69">
        <f>COUNTA(B23:EA23)</f>
        <v>59</v>
      </c>
    </row>
    <row r="24" spans="1:133" s="69" customFormat="1" x14ac:dyDescent="0.35">
      <c r="A24" s="70" t="s">
        <v>19</v>
      </c>
      <c r="B24" s="33">
        <f t="shared" si="14"/>
        <v>35</v>
      </c>
      <c r="C24" s="33">
        <f t="shared" si="15"/>
        <v>720</v>
      </c>
      <c r="D24" s="71">
        <v>173</v>
      </c>
      <c r="E24" s="71">
        <v>105</v>
      </c>
      <c r="F24" s="72"/>
      <c r="G24" s="72"/>
      <c r="H24" s="71"/>
      <c r="I24" s="73"/>
      <c r="J24" s="73"/>
      <c r="K24" s="73"/>
      <c r="L24" s="73"/>
      <c r="M24" s="73"/>
      <c r="N24" s="71"/>
      <c r="O24" s="73"/>
      <c r="P24" s="71"/>
      <c r="Q24" s="71">
        <v>2</v>
      </c>
      <c r="R24" s="71">
        <v>2</v>
      </c>
      <c r="S24" s="71"/>
      <c r="T24" s="71"/>
      <c r="U24" s="71">
        <v>10</v>
      </c>
      <c r="V24" s="71">
        <v>8</v>
      </c>
      <c r="W24" s="71"/>
      <c r="X24" s="71"/>
      <c r="Y24" s="71"/>
      <c r="Z24" s="71"/>
      <c r="AA24" s="71">
        <v>6</v>
      </c>
      <c r="AB24" s="71"/>
      <c r="AC24" s="71"/>
      <c r="AD24" s="71"/>
      <c r="AE24" s="71"/>
      <c r="AF24" s="71"/>
      <c r="AG24" s="73"/>
      <c r="AH24" s="71"/>
      <c r="AI24" s="72"/>
      <c r="AJ24" s="71">
        <v>3</v>
      </c>
      <c r="AK24" s="71">
        <v>8</v>
      </c>
      <c r="AL24" s="71"/>
      <c r="AM24" s="71">
        <v>8</v>
      </c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>
        <v>2</v>
      </c>
      <c r="BA24" s="71"/>
      <c r="BB24" s="71"/>
      <c r="BC24" s="71"/>
      <c r="BD24" s="71">
        <v>12</v>
      </c>
      <c r="BE24" s="71">
        <v>1</v>
      </c>
      <c r="BF24" s="71"/>
      <c r="BG24" s="71">
        <v>159</v>
      </c>
      <c r="BH24" s="71">
        <v>3</v>
      </c>
      <c r="BI24" s="71">
        <v>67</v>
      </c>
      <c r="BJ24" s="71"/>
      <c r="BK24" s="71">
        <v>34</v>
      </c>
      <c r="BL24" s="71">
        <v>14</v>
      </c>
      <c r="BM24" s="73"/>
      <c r="BN24" s="72">
        <v>8</v>
      </c>
      <c r="BO24" s="73"/>
      <c r="BP24" s="71">
        <v>1</v>
      </c>
      <c r="BQ24" s="71"/>
      <c r="BR24" s="73"/>
      <c r="BS24" s="71"/>
      <c r="BT24" s="71"/>
      <c r="BU24" s="71"/>
      <c r="BV24" s="71"/>
      <c r="BW24" s="71"/>
      <c r="BX24" s="71"/>
      <c r="BY24" s="71">
        <v>1</v>
      </c>
      <c r="BZ24" s="71"/>
      <c r="CA24" s="72"/>
      <c r="CB24" s="71"/>
      <c r="CC24" s="71"/>
      <c r="CD24" s="71"/>
      <c r="CE24" s="71"/>
      <c r="CF24" s="71"/>
      <c r="CG24" s="71"/>
      <c r="CH24" s="71"/>
      <c r="CI24" s="71">
        <v>4</v>
      </c>
      <c r="CJ24" s="71"/>
      <c r="CK24" s="72"/>
      <c r="CL24" s="72"/>
      <c r="CM24" s="71">
        <v>2</v>
      </c>
      <c r="CN24" s="72"/>
      <c r="CO24" s="72">
        <v>1</v>
      </c>
      <c r="CP24" s="72"/>
      <c r="CQ24" s="72"/>
      <c r="CR24" s="71"/>
      <c r="CS24" s="71"/>
      <c r="CT24" s="71"/>
      <c r="CU24" s="71"/>
      <c r="CV24" s="71"/>
      <c r="CW24" s="72">
        <v>5</v>
      </c>
      <c r="CX24" s="72">
        <v>25</v>
      </c>
      <c r="CY24" s="72">
        <v>14</v>
      </c>
      <c r="CZ24" s="72">
        <v>1</v>
      </c>
      <c r="DA24" s="72">
        <v>4</v>
      </c>
      <c r="DB24" s="71"/>
      <c r="DC24" s="72">
        <v>8</v>
      </c>
      <c r="DD24" s="72">
        <v>3</v>
      </c>
      <c r="DE24" s="72">
        <v>14</v>
      </c>
      <c r="DF24" s="71">
        <v>1</v>
      </c>
      <c r="DG24" s="71"/>
      <c r="DH24" s="71"/>
      <c r="DI24" s="71">
        <v>10</v>
      </c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>
        <v>1</v>
      </c>
      <c r="DV24" s="71"/>
      <c r="DW24" s="72"/>
      <c r="DX24" s="72"/>
      <c r="DY24" s="72"/>
      <c r="DZ24" s="71"/>
      <c r="EA24" s="71"/>
      <c r="EB24" s="69">
        <f>SUM(B24:EA24)</f>
        <v>1475</v>
      </c>
      <c r="EC24" s="69">
        <f>COUNTA(B24:EA24)</f>
        <v>37</v>
      </c>
    </row>
    <row r="25" spans="1:133" x14ac:dyDescent="0.35">
      <c r="A25" s="33" t="s">
        <v>1722</v>
      </c>
      <c r="B25" s="33">
        <f t="shared" si="14"/>
        <v>22</v>
      </c>
      <c r="C25" s="33">
        <f t="shared" si="15"/>
        <v>645</v>
      </c>
      <c r="D25" s="19">
        <v>88</v>
      </c>
      <c r="E25" s="19">
        <v>81</v>
      </c>
      <c r="F25" s="21"/>
      <c r="G25" s="21"/>
      <c r="H25" s="19"/>
      <c r="I25" s="19">
        <v>72</v>
      </c>
      <c r="J25" s="20"/>
      <c r="K25" s="20"/>
      <c r="L25" s="20"/>
      <c r="M25" s="20"/>
      <c r="N25" s="19"/>
      <c r="O25" s="20"/>
      <c r="P25" s="19"/>
      <c r="Q25" s="19"/>
      <c r="R25" s="19"/>
      <c r="S25" s="19"/>
      <c r="T25" s="19"/>
      <c r="U25" s="19"/>
      <c r="V25" s="19">
        <v>25</v>
      </c>
      <c r="W25" s="19"/>
      <c r="X25" s="19"/>
      <c r="Y25" s="19"/>
      <c r="Z25" s="19"/>
      <c r="AA25" s="19">
        <v>1</v>
      </c>
      <c r="AB25" s="19"/>
      <c r="AC25" s="19"/>
      <c r="AD25" s="19"/>
      <c r="AE25" s="19"/>
      <c r="AF25" s="19"/>
      <c r="AG25" s="20"/>
      <c r="AH25" s="19"/>
      <c r="AI25" s="21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>
        <v>93</v>
      </c>
      <c r="BH25" s="19"/>
      <c r="BI25" s="19">
        <v>143</v>
      </c>
      <c r="BJ25" s="19">
        <v>2</v>
      </c>
      <c r="BK25" s="19">
        <v>90</v>
      </c>
      <c r="BL25" s="19">
        <v>1</v>
      </c>
      <c r="BM25" s="21"/>
      <c r="BN25" s="21"/>
      <c r="BO25" s="20"/>
      <c r="BP25" s="19"/>
      <c r="BQ25" s="19"/>
      <c r="BR25" s="20"/>
      <c r="BS25" s="19"/>
      <c r="BT25" s="19"/>
      <c r="BU25" s="19"/>
      <c r="BV25" s="19"/>
      <c r="BW25" s="19"/>
      <c r="BX25" s="19"/>
      <c r="BY25" s="19"/>
      <c r="BZ25" s="19"/>
      <c r="CA25" s="21"/>
      <c r="CB25" s="19"/>
      <c r="CC25" s="19"/>
      <c r="CD25" s="19"/>
      <c r="CE25" s="19"/>
      <c r="CF25" s="19"/>
      <c r="CG25" s="19"/>
      <c r="CH25" s="19"/>
      <c r="CI25" s="19">
        <v>1</v>
      </c>
      <c r="CJ25" s="19"/>
      <c r="CK25" s="21"/>
      <c r="CL25" s="21"/>
      <c r="CM25" s="19"/>
      <c r="CN25" s="21"/>
      <c r="CO25" s="21"/>
      <c r="CP25" s="21">
        <v>13</v>
      </c>
      <c r="CQ25" s="21">
        <v>1</v>
      </c>
      <c r="CR25" s="19">
        <v>2</v>
      </c>
      <c r="CS25" s="19"/>
      <c r="CT25" s="19"/>
      <c r="CU25" s="19"/>
      <c r="CV25" s="19"/>
      <c r="CW25" s="21">
        <v>2</v>
      </c>
      <c r="CX25" s="21">
        <v>9</v>
      </c>
      <c r="CY25" s="21"/>
      <c r="CZ25" s="21"/>
      <c r="DA25" s="21"/>
      <c r="DB25" s="19"/>
      <c r="DC25" s="21">
        <v>1</v>
      </c>
      <c r="DD25" s="21"/>
      <c r="DE25" s="21">
        <v>2</v>
      </c>
      <c r="DF25" s="19"/>
      <c r="DG25" s="19"/>
      <c r="DH25" s="19">
        <v>3</v>
      </c>
      <c r="DI25" s="19"/>
      <c r="DJ25" s="19"/>
      <c r="DK25" s="19"/>
      <c r="DL25" s="19"/>
      <c r="DM25" s="19">
        <v>4</v>
      </c>
      <c r="DN25" s="19"/>
      <c r="DO25" s="19"/>
      <c r="DP25" s="19"/>
      <c r="DQ25" s="19">
        <v>10</v>
      </c>
      <c r="DR25" s="19"/>
      <c r="DS25" s="19">
        <v>1</v>
      </c>
      <c r="DT25" s="19"/>
      <c r="DU25" s="19"/>
      <c r="DV25" s="19"/>
      <c r="DW25" s="21"/>
      <c r="DX25" s="21"/>
      <c r="DY25" s="21"/>
      <c r="DZ25" s="19"/>
      <c r="EA25" s="19"/>
      <c r="EC25" s="69"/>
    </row>
    <row r="26" spans="1:133" x14ac:dyDescent="0.35">
      <c r="A26" s="33" t="s">
        <v>1723</v>
      </c>
      <c r="B26" s="33">
        <f t="shared" si="14"/>
        <v>29</v>
      </c>
      <c r="C26" s="33">
        <f t="shared" si="15"/>
        <v>189</v>
      </c>
      <c r="D26" s="19"/>
      <c r="E26" s="19"/>
      <c r="F26" s="21"/>
      <c r="G26" s="21"/>
      <c r="H26" s="19"/>
      <c r="I26" s="19"/>
      <c r="J26" s="20"/>
      <c r="K26" s="20"/>
      <c r="L26" s="20"/>
      <c r="M26" s="20"/>
      <c r="N26" s="19"/>
      <c r="O26" s="20"/>
      <c r="P26" s="19"/>
      <c r="Q26" s="19"/>
      <c r="R26" s="19" t="s">
        <v>1724</v>
      </c>
      <c r="S26" s="19"/>
      <c r="T26" s="19"/>
      <c r="U26" s="19">
        <v>3</v>
      </c>
      <c r="V26" s="19"/>
      <c r="W26" s="19"/>
      <c r="X26" s="19"/>
      <c r="Y26" s="19"/>
      <c r="Z26" s="19"/>
      <c r="AA26" s="19">
        <v>3</v>
      </c>
      <c r="AB26" s="19"/>
      <c r="AC26" s="19"/>
      <c r="AD26" s="19"/>
      <c r="AE26" s="19"/>
      <c r="AF26" s="19"/>
      <c r="AG26" s="20"/>
      <c r="AH26" s="19"/>
      <c r="AI26" s="21"/>
      <c r="AJ26" s="19">
        <v>30</v>
      </c>
      <c r="AK26" s="19">
        <v>9</v>
      </c>
      <c r="AL26" s="19"/>
      <c r="AM26" s="19"/>
      <c r="AN26" s="19"/>
      <c r="AO26" s="19"/>
      <c r="AP26" s="19"/>
      <c r="AQ26" s="19">
        <v>1</v>
      </c>
      <c r="AR26" s="19"/>
      <c r="AS26" s="19"/>
      <c r="AT26" s="19"/>
      <c r="AU26" s="19"/>
      <c r="AV26" s="19"/>
      <c r="AW26" s="19">
        <v>1</v>
      </c>
      <c r="AX26" s="19">
        <v>13</v>
      </c>
      <c r="AY26" s="19">
        <v>7</v>
      </c>
      <c r="AZ26" s="19"/>
      <c r="BA26" s="19"/>
      <c r="BB26" s="19"/>
      <c r="BC26" s="19"/>
      <c r="BD26" s="19"/>
      <c r="BE26" s="19"/>
      <c r="BF26" s="19"/>
      <c r="BG26" s="19">
        <v>1</v>
      </c>
      <c r="BH26" s="19">
        <v>13</v>
      </c>
      <c r="BI26" s="19">
        <v>20</v>
      </c>
      <c r="BJ26" s="19">
        <v>8</v>
      </c>
      <c r="BK26" s="19">
        <v>9</v>
      </c>
      <c r="BL26" s="19"/>
      <c r="BM26" s="20"/>
      <c r="BN26" s="20"/>
      <c r="BO26" s="20"/>
      <c r="BP26" s="19"/>
      <c r="BQ26" s="19"/>
      <c r="BR26" s="20"/>
      <c r="BS26" s="19"/>
      <c r="BT26" s="19"/>
      <c r="BU26" s="19"/>
      <c r="BV26" s="19"/>
      <c r="BW26" s="19">
        <v>3</v>
      </c>
      <c r="BX26" s="19"/>
      <c r="BY26" s="19"/>
      <c r="BZ26" s="19"/>
      <c r="CA26" s="21"/>
      <c r="CB26" s="19"/>
      <c r="CC26" s="19"/>
      <c r="CD26" s="19"/>
      <c r="CE26" s="19"/>
      <c r="CF26" s="19">
        <v>17</v>
      </c>
      <c r="CG26" s="19"/>
      <c r="CH26" s="19"/>
      <c r="CI26" s="19"/>
      <c r="CJ26" s="19"/>
      <c r="CK26" s="21"/>
      <c r="CL26" s="20"/>
      <c r="CM26" s="19">
        <v>7</v>
      </c>
      <c r="CN26" s="21">
        <v>1</v>
      </c>
      <c r="CO26" s="21"/>
      <c r="CP26" s="20"/>
      <c r="CQ26" s="21"/>
      <c r="CR26" s="19">
        <v>1</v>
      </c>
      <c r="CS26" s="19"/>
      <c r="CT26" s="19">
        <v>2</v>
      </c>
      <c r="CU26" s="19"/>
      <c r="CV26" s="19">
        <v>2</v>
      </c>
      <c r="CW26" s="21">
        <v>4</v>
      </c>
      <c r="CX26" s="21">
        <v>16</v>
      </c>
      <c r="CY26" s="21">
        <v>9</v>
      </c>
      <c r="CZ26" s="21">
        <v>1</v>
      </c>
      <c r="DA26" s="21">
        <v>4</v>
      </c>
      <c r="DB26" s="19"/>
      <c r="DC26" s="21"/>
      <c r="DD26" s="21">
        <v>1</v>
      </c>
      <c r="DE26" s="21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>
        <v>1</v>
      </c>
      <c r="DT26" s="19"/>
      <c r="DU26" s="19"/>
      <c r="DV26" s="19"/>
      <c r="DW26" s="21"/>
      <c r="DX26" s="21"/>
      <c r="DY26" s="21"/>
      <c r="DZ26" s="19">
        <v>2</v>
      </c>
      <c r="EA26" s="19"/>
      <c r="EB26" s="69">
        <f>SUM(B26:EA26)</f>
        <v>407</v>
      </c>
      <c r="EC26" s="69">
        <f>COUNTA(B26:EA26)</f>
        <v>31</v>
      </c>
    </row>
    <row r="27" spans="1:133" x14ac:dyDescent="0.35">
      <c r="A27" s="33" t="s">
        <v>1725</v>
      </c>
      <c r="B27" s="33">
        <f t="shared" si="14"/>
        <v>36</v>
      </c>
      <c r="C27" s="33">
        <f t="shared" si="15"/>
        <v>573</v>
      </c>
      <c r="D27" s="19">
        <v>18</v>
      </c>
      <c r="E27" s="19">
        <v>236</v>
      </c>
      <c r="F27" s="21"/>
      <c r="G27" s="21"/>
      <c r="H27" s="19"/>
      <c r="I27" s="19"/>
      <c r="J27" s="20"/>
      <c r="K27" s="20"/>
      <c r="L27" s="20"/>
      <c r="M27" s="20"/>
      <c r="N27" s="19"/>
      <c r="O27" s="20"/>
      <c r="P27" s="19"/>
      <c r="Q27" s="19"/>
      <c r="R27" s="19"/>
      <c r="S27" s="19"/>
      <c r="T27" s="19"/>
      <c r="U27" s="19">
        <v>216</v>
      </c>
      <c r="V27" s="19">
        <v>2</v>
      </c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20"/>
      <c r="AH27" s="19"/>
      <c r="AI27" s="21"/>
      <c r="AJ27" s="19">
        <v>4</v>
      </c>
      <c r="AK27" s="19">
        <v>3</v>
      </c>
      <c r="AL27" s="19"/>
      <c r="AM27" s="19"/>
      <c r="AN27" s="19"/>
      <c r="AO27" s="19"/>
      <c r="AP27" s="19"/>
      <c r="AQ27" s="19"/>
      <c r="AR27" s="19">
        <v>3</v>
      </c>
      <c r="AS27" s="19"/>
      <c r="AT27" s="19">
        <v>4</v>
      </c>
      <c r="AU27" s="19">
        <v>6</v>
      </c>
      <c r="AV27" s="19">
        <v>1</v>
      </c>
      <c r="AW27" s="19"/>
      <c r="AX27" s="19"/>
      <c r="AY27" s="19"/>
      <c r="AZ27" s="19">
        <v>4</v>
      </c>
      <c r="BA27" s="19">
        <v>4</v>
      </c>
      <c r="BB27" s="19"/>
      <c r="BC27" s="19"/>
      <c r="BD27" s="19"/>
      <c r="BE27" s="19"/>
      <c r="BF27" s="19">
        <v>1</v>
      </c>
      <c r="BG27" s="19">
        <v>7</v>
      </c>
      <c r="BH27" s="19"/>
      <c r="BI27" s="19">
        <v>1</v>
      </c>
      <c r="BJ27" s="19">
        <v>1</v>
      </c>
      <c r="BK27" s="19"/>
      <c r="BL27" s="19"/>
      <c r="BM27" s="21">
        <v>2</v>
      </c>
      <c r="BN27" s="21">
        <v>1</v>
      </c>
      <c r="BO27" s="19">
        <v>3</v>
      </c>
      <c r="BP27" s="19">
        <v>12</v>
      </c>
      <c r="BQ27" s="19"/>
      <c r="BR27" s="20"/>
      <c r="BS27" s="19"/>
      <c r="BT27" s="19"/>
      <c r="BU27" s="19"/>
      <c r="BV27" s="19"/>
      <c r="BW27" s="19"/>
      <c r="BX27" s="19">
        <v>2</v>
      </c>
      <c r="BY27" s="19">
        <v>2</v>
      </c>
      <c r="BZ27" s="19">
        <v>2</v>
      </c>
      <c r="CA27" s="21"/>
      <c r="CB27" s="19"/>
      <c r="CC27" s="19"/>
      <c r="CD27" s="19"/>
      <c r="CE27" s="19"/>
      <c r="CF27" s="19"/>
      <c r="CG27" s="19"/>
      <c r="CH27" s="19"/>
      <c r="CI27" s="19"/>
      <c r="CJ27" s="19">
        <v>2</v>
      </c>
      <c r="CK27" s="21"/>
      <c r="CL27" s="21">
        <v>1</v>
      </c>
      <c r="CM27" s="19">
        <v>2</v>
      </c>
      <c r="CN27" s="21">
        <v>3</v>
      </c>
      <c r="CO27" s="21"/>
      <c r="CP27" s="20"/>
      <c r="CQ27" s="21">
        <v>8</v>
      </c>
      <c r="CR27" s="19"/>
      <c r="CS27" s="19"/>
      <c r="CT27" s="19"/>
      <c r="CU27" s="19"/>
      <c r="CV27" s="19"/>
      <c r="CW27" s="21">
        <v>1</v>
      </c>
      <c r="CX27" s="21"/>
      <c r="CY27" s="21">
        <v>1</v>
      </c>
      <c r="CZ27" s="21"/>
      <c r="DA27" s="21">
        <v>9</v>
      </c>
      <c r="DB27" s="19"/>
      <c r="DC27" s="21"/>
      <c r="DD27" s="21"/>
      <c r="DE27" s="21"/>
      <c r="DF27" s="19">
        <v>2</v>
      </c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43"/>
      <c r="DS27" s="19">
        <v>1</v>
      </c>
      <c r="DT27" s="19">
        <v>5</v>
      </c>
      <c r="DU27" s="19"/>
      <c r="DV27" s="19"/>
      <c r="DW27" s="21"/>
      <c r="DX27" s="19"/>
      <c r="DY27" s="19">
        <v>2</v>
      </c>
      <c r="DZ27" s="19">
        <v>1</v>
      </c>
      <c r="EA27" s="19"/>
      <c r="EB27" s="69">
        <f>SUM(B27:EA27)</f>
        <v>1182</v>
      </c>
      <c r="EC27" s="69">
        <f>COUNTA(B27:EA27)</f>
        <v>38</v>
      </c>
    </row>
    <row r="28" spans="1:133" x14ac:dyDescent="0.35">
      <c r="A28" s="33" t="s">
        <v>1726</v>
      </c>
      <c r="B28" s="33">
        <f t="shared" si="14"/>
        <v>67</v>
      </c>
      <c r="C28" s="33">
        <f t="shared" si="15"/>
        <v>1608</v>
      </c>
      <c r="D28" s="19">
        <v>4</v>
      </c>
      <c r="E28" s="19">
        <v>13</v>
      </c>
      <c r="F28" s="21"/>
      <c r="G28" s="21"/>
      <c r="H28" s="19"/>
      <c r="I28" s="19"/>
      <c r="J28" s="20"/>
      <c r="K28" s="20"/>
      <c r="L28" s="20"/>
      <c r="M28" s="20"/>
      <c r="N28" s="19"/>
      <c r="O28" s="20"/>
      <c r="P28" s="19"/>
      <c r="Q28" s="19"/>
      <c r="R28" s="19"/>
      <c r="S28" s="19"/>
      <c r="T28" s="19"/>
      <c r="U28" s="19">
        <v>12</v>
      </c>
      <c r="V28" s="19">
        <v>1</v>
      </c>
      <c r="W28" s="19">
        <v>1</v>
      </c>
      <c r="X28" s="19">
        <v>1</v>
      </c>
      <c r="Y28" s="19"/>
      <c r="Z28" s="19">
        <v>8</v>
      </c>
      <c r="AA28" s="19">
        <v>246</v>
      </c>
      <c r="AB28" s="19">
        <v>5</v>
      </c>
      <c r="AC28" s="19"/>
      <c r="AD28" s="19"/>
      <c r="AE28" s="19"/>
      <c r="AF28" s="19"/>
      <c r="AG28" s="20"/>
      <c r="AH28" s="19">
        <v>1</v>
      </c>
      <c r="AI28" s="21"/>
      <c r="AJ28" s="19">
        <v>8</v>
      </c>
      <c r="AK28" s="19">
        <v>2</v>
      </c>
      <c r="AL28" s="19"/>
      <c r="AM28" s="19"/>
      <c r="AN28" s="19">
        <v>8</v>
      </c>
      <c r="AO28" s="19"/>
      <c r="AP28" s="19"/>
      <c r="AQ28" s="19"/>
      <c r="AR28" s="19">
        <v>19</v>
      </c>
      <c r="AS28" s="19">
        <v>12</v>
      </c>
      <c r="AT28" s="19">
        <v>2</v>
      </c>
      <c r="AU28" s="19"/>
      <c r="AV28" s="19">
        <v>3</v>
      </c>
      <c r="AW28" s="19"/>
      <c r="AX28" s="19"/>
      <c r="AY28" s="19"/>
      <c r="AZ28" s="19">
        <v>6</v>
      </c>
      <c r="BA28" s="19">
        <v>3</v>
      </c>
      <c r="BB28" s="19">
        <v>276</v>
      </c>
      <c r="BC28" s="19">
        <v>287</v>
      </c>
      <c r="BD28" s="19">
        <v>138</v>
      </c>
      <c r="BE28" s="19">
        <v>66</v>
      </c>
      <c r="BF28" s="19">
        <v>306</v>
      </c>
      <c r="BG28" s="19">
        <v>16</v>
      </c>
      <c r="BH28" s="19">
        <v>2</v>
      </c>
      <c r="BI28" s="19">
        <v>7</v>
      </c>
      <c r="BJ28" s="19">
        <v>1</v>
      </c>
      <c r="BK28" s="19">
        <v>1</v>
      </c>
      <c r="BL28" s="19"/>
      <c r="BM28" s="21">
        <v>3</v>
      </c>
      <c r="BN28" s="21">
        <v>3</v>
      </c>
      <c r="BO28" s="19"/>
      <c r="BP28" s="19">
        <v>7</v>
      </c>
      <c r="BQ28" s="19"/>
      <c r="BR28" s="19">
        <v>16</v>
      </c>
      <c r="BS28" s="19">
        <v>2</v>
      </c>
      <c r="BT28" s="19"/>
      <c r="BU28" s="19"/>
      <c r="BV28" s="19"/>
      <c r="BW28" s="19">
        <v>5</v>
      </c>
      <c r="BX28" s="19"/>
      <c r="BY28" s="19">
        <v>2</v>
      </c>
      <c r="BZ28" s="19">
        <v>2</v>
      </c>
      <c r="CA28" s="21"/>
      <c r="CB28" s="19"/>
      <c r="CC28" s="19">
        <v>1</v>
      </c>
      <c r="CD28" s="19">
        <v>2</v>
      </c>
      <c r="CE28" s="19">
        <v>1</v>
      </c>
      <c r="CF28" s="19"/>
      <c r="CG28" s="19">
        <v>1</v>
      </c>
      <c r="CH28" s="19"/>
      <c r="CI28" s="19"/>
      <c r="CJ28" s="19">
        <v>10</v>
      </c>
      <c r="CK28" s="21">
        <v>3</v>
      </c>
      <c r="CL28" s="20"/>
      <c r="CM28" s="19">
        <v>2</v>
      </c>
      <c r="CN28" s="21">
        <v>2</v>
      </c>
      <c r="CO28" s="21"/>
      <c r="CP28" s="21">
        <v>8</v>
      </c>
      <c r="CQ28" s="21"/>
      <c r="CR28" s="19">
        <v>1</v>
      </c>
      <c r="CS28" s="19"/>
      <c r="CT28" s="19">
        <v>4</v>
      </c>
      <c r="CU28" s="19"/>
      <c r="CV28" s="19">
        <v>1</v>
      </c>
      <c r="CW28" s="21">
        <v>2</v>
      </c>
      <c r="CX28" s="21"/>
      <c r="CY28" s="21">
        <v>10</v>
      </c>
      <c r="CZ28" s="21"/>
      <c r="DA28" s="21">
        <v>6</v>
      </c>
      <c r="DB28" s="19"/>
      <c r="DC28" s="21">
        <v>4</v>
      </c>
      <c r="DD28" s="21">
        <v>4</v>
      </c>
      <c r="DE28" s="21">
        <v>3</v>
      </c>
      <c r="DF28" s="19">
        <v>2</v>
      </c>
      <c r="DG28" s="19"/>
      <c r="DH28" s="19"/>
      <c r="DI28" s="19"/>
      <c r="DJ28" s="19">
        <v>3</v>
      </c>
      <c r="DK28" s="19">
        <v>2</v>
      </c>
      <c r="DL28" s="19">
        <v>1</v>
      </c>
      <c r="DM28" s="19">
        <v>21</v>
      </c>
      <c r="DN28" s="19"/>
      <c r="DO28" s="19">
        <v>8</v>
      </c>
      <c r="DP28" s="19">
        <v>1</v>
      </c>
      <c r="DQ28" s="19">
        <v>4</v>
      </c>
      <c r="DR28" s="19"/>
      <c r="DS28" s="19"/>
      <c r="DT28" s="19">
        <v>1</v>
      </c>
      <c r="DU28" s="19">
        <v>3</v>
      </c>
      <c r="DV28" s="19"/>
      <c r="DW28" s="21"/>
      <c r="DX28" s="19">
        <v>1</v>
      </c>
      <c r="DY28" s="19">
        <v>1</v>
      </c>
      <c r="DZ28" s="19"/>
      <c r="EA28" s="19"/>
    </row>
    <row r="29" spans="1:133" x14ac:dyDescent="0.35">
      <c r="A29" s="33" t="s">
        <v>1727</v>
      </c>
      <c r="B29" s="33">
        <f t="shared" si="14"/>
        <v>72</v>
      </c>
      <c r="C29" s="33">
        <f t="shared" si="15"/>
        <v>517</v>
      </c>
      <c r="D29" s="19"/>
      <c r="E29" s="19">
        <v>4</v>
      </c>
      <c r="F29" s="19">
        <v>3</v>
      </c>
      <c r="G29" s="19">
        <v>12</v>
      </c>
      <c r="H29" s="19"/>
      <c r="I29" s="19">
        <v>1</v>
      </c>
      <c r="J29" s="19">
        <v>1</v>
      </c>
      <c r="K29" s="19">
        <v>1</v>
      </c>
      <c r="L29" s="20"/>
      <c r="M29" s="20"/>
      <c r="N29" s="20"/>
      <c r="O29" s="20"/>
      <c r="P29" s="19"/>
      <c r="Q29" s="19">
        <v>3</v>
      </c>
      <c r="R29" s="19"/>
      <c r="S29" s="19">
        <v>1</v>
      </c>
      <c r="T29" s="19">
        <v>1</v>
      </c>
      <c r="U29" s="19"/>
      <c r="V29" s="19">
        <v>1</v>
      </c>
      <c r="W29" s="19">
        <v>2</v>
      </c>
      <c r="X29" s="19">
        <v>2</v>
      </c>
      <c r="Y29" s="19"/>
      <c r="Z29" s="19">
        <v>3</v>
      </c>
      <c r="AA29" s="19">
        <v>1</v>
      </c>
      <c r="AB29" s="19">
        <v>1</v>
      </c>
      <c r="AC29" s="19"/>
      <c r="AD29" s="19"/>
      <c r="AE29" s="19"/>
      <c r="AF29" s="19">
        <v>9</v>
      </c>
      <c r="AG29" s="20"/>
      <c r="AH29" s="19">
        <v>10</v>
      </c>
      <c r="AI29" s="19">
        <v>8</v>
      </c>
      <c r="AJ29" s="19">
        <v>1</v>
      </c>
      <c r="AK29" s="20"/>
      <c r="AL29" s="19">
        <v>2</v>
      </c>
      <c r="AM29" s="19">
        <v>5</v>
      </c>
      <c r="AN29" s="19">
        <v>6</v>
      </c>
      <c r="AO29" s="19">
        <v>1</v>
      </c>
      <c r="AP29" s="19">
        <v>1</v>
      </c>
      <c r="AQ29" s="19"/>
      <c r="AR29" s="19">
        <v>5</v>
      </c>
      <c r="AS29" s="19">
        <v>11</v>
      </c>
      <c r="AT29" s="19">
        <v>7</v>
      </c>
      <c r="AU29" s="19">
        <v>9</v>
      </c>
      <c r="AV29" s="19">
        <v>16</v>
      </c>
      <c r="AW29" s="19"/>
      <c r="AX29" s="19"/>
      <c r="AY29" s="19"/>
      <c r="AZ29" s="19">
        <v>7</v>
      </c>
      <c r="BA29" s="19">
        <v>21</v>
      </c>
      <c r="BB29" s="19"/>
      <c r="BC29" s="19"/>
      <c r="BD29" s="19"/>
      <c r="BE29" s="19"/>
      <c r="BF29" s="19"/>
      <c r="BG29" s="19">
        <v>6</v>
      </c>
      <c r="BH29" s="19"/>
      <c r="BI29" s="19">
        <v>5</v>
      </c>
      <c r="BJ29" s="19"/>
      <c r="BK29" s="19">
        <v>1</v>
      </c>
      <c r="BL29" s="19">
        <v>4</v>
      </c>
      <c r="BM29" s="21">
        <v>3</v>
      </c>
      <c r="BN29" s="21">
        <v>1</v>
      </c>
      <c r="BO29" s="19"/>
      <c r="BP29" s="19">
        <v>6</v>
      </c>
      <c r="BQ29" s="19"/>
      <c r="BR29" s="19">
        <v>2</v>
      </c>
      <c r="BS29" s="19">
        <v>1</v>
      </c>
      <c r="BT29" s="19">
        <v>1</v>
      </c>
      <c r="BU29" s="19"/>
      <c r="BV29" s="19"/>
      <c r="BW29" s="19">
        <v>21</v>
      </c>
      <c r="BX29" s="19">
        <v>7</v>
      </c>
      <c r="BY29" s="19">
        <v>23</v>
      </c>
      <c r="BZ29" s="19">
        <v>84</v>
      </c>
      <c r="CA29" s="19"/>
      <c r="CB29" s="19"/>
      <c r="CC29" s="19">
        <v>12</v>
      </c>
      <c r="CD29" s="19">
        <v>3</v>
      </c>
      <c r="CE29" s="19">
        <v>4</v>
      </c>
      <c r="CF29" s="19"/>
      <c r="CG29" s="19"/>
      <c r="CH29" s="19">
        <v>1</v>
      </c>
      <c r="CI29" s="19"/>
      <c r="CJ29" s="19">
        <v>28</v>
      </c>
      <c r="CK29" s="21">
        <v>6</v>
      </c>
      <c r="CL29" s="21">
        <v>2</v>
      </c>
      <c r="CM29" s="19">
        <v>14</v>
      </c>
      <c r="CN29" s="21">
        <v>1</v>
      </c>
      <c r="CO29" s="21"/>
      <c r="CP29" s="21">
        <v>1</v>
      </c>
      <c r="CQ29" s="21">
        <v>2</v>
      </c>
      <c r="CR29" s="19"/>
      <c r="CS29" s="19"/>
      <c r="CT29" s="19">
        <v>3</v>
      </c>
      <c r="CU29" s="19"/>
      <c r="CV29" s="19"/>
      <c r="CW29" s="21"/>
      <c r="CX29" s="21"/>
      <c r="CY29" s="21">
        <v>3</v>
      </c>
      <c r="CZ29" s="21"/>
      <c r="DA29" s="21"/>
      <c r="DB29" s="19"/>
      <c r="DC29" s="21"/>
      <c r="DD29" s="21">
        <v>8</v>
      </c>
      <c r="DE29" s="20"/>
      <c r="DF29" s="19">
        <v>17</v>
      </c>
      <c r="DG29" s="19">
        <v>15</v>
      </c>
      <c r="DH29" s="19">
        <v>4</v>
      </c>
      <c r="DI29" s="19">
        <v>13</v>
      </c>
      <c r="DJ29" s="19">
        <v>4</v>
      </c>
      <c r="DK29" s="19">
        <v>7</v>
      </c>
      <c r="DL29" s="19">
        <v>1</v>
      </c>
      <c r="DM29" s="19">
        <v>6</v>
      </c>
      <c r="DN29" s="19"/>
      <c r="DO29" s="19">
        <v>3</v>
      </c>
      <c r="DP29" s="19">
        <v>2</v>
      </c>
      <c r="DQ29" s="19">
        <v>34</v>
      </c>
      <c r="DR29" s="19"/>
      <c r="DS29" s="19"/>
      <c r="DT29" s="19"/>
      <c r="DU29" s="19"/>
      <c r="DV29" s="19"/>
      <c r="DW29" s="21"/>
      <c r="DX29" s="19">
        <v>1</v>
      </c>
      <c r="DY29" s="19"/>
      <c r="DZ29" s="19">
        <v>1</v>
      </c>
      <c r="EA29" s="19"/>
    </row>
    <row r="30" spans="1:133" x14ac:dyDescent="0.35">
      <c r="A30" s="33" t="s">
        <v>1728</v>
      </c>
      <c r="B30" s="33">
        <f t="shared" si="14"/>
        <v>22</v>
      </c>
      <c r="C30" s="33">
        <f t="shared" si="15"/>
        <v>53</v>
      </c>
      <c r="D30" s="19">
        <v>7</v>
      </c>
      <c r="E30" s="19">
        <v>3</v>
      </c>
      <c r="F30" s="21"/>
      <c r="G30" s="21"/>
      <c r="H30" s="19"/>
      <c r="I30" s="19">
        <v>1</v>
      </c>
      <c r="J30" s="20"/>
      <c r="K30" s="20"/>
      <c r="L30" s="20"/>
      <c r="M30" s="20"/>
      <c r="N30" s="20"/>
      <c r="O30" s="20"/>
      <c r="P30" s="19"/>
      <c r="Q30" s="19"/>
      <c r="R30" s="19"/>
      <c r="S30" s="19"/>
      <c r="T30" s="19"/>
      <c r="U30" s="19">
        <v>1</v>
      </c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20"/>
      <c r="AH30" s="20"/>
      <c r="AI30" s="21"/>
      <c r="AJ30" s="20"/>
      <c r="AK30" s="20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>
        <v>3</v>
      </c>
      <c r="BH30" s="19">
        <v>3</v>
      </c>
      <c r="BI30" s="19"/>
      <c r="BJ30" s="19">
        <v>1</v>
      </c>
      <c r="BK30" s="19">
        <v>2</v>
      </c>
      <c r="BL30" s="19"/>
      <c r="BM30" s="20"/>
      <c r="BN30" s="21">
        <v>3</v>
      </c>
      <c r="BO30" s="19">
        <v>1</v>
      </c>
      <c r="BP30" s="19">
        <v>1</v>
      </c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21"/>
      <c r="CB30" s="19"/>
      <c r="CC30" s="19"/>
      <c r="CD30" s="19"/>
      <c r="CE30" s="19"/>
      <c r="CF30" s="19">
        <v>4</v>
      </c>
      <c r="CG30" s="19">
        <v>1</v>
      </c>
      <c r="CH30" s="19"/>
      <c r="CI30" s="19"/>
      <c r="CJ30" s="19"/>
      <c r="CK30" s="21"/>
      <c r="CL30" s="20"/>
      <c r="CM30" s="19"/>
      <c r="CN30" s="21"/>
      <c r="CO30" s="21"/>
      <c r="CP30" s="21">
        <v>1</v>
      </c>
      <c r="CQ30" s="21"/>
      <c r="CR30" s="19"/>
      <c r="CS30" s="19"/>
      <c r="CT30" s="19"/>
      <c r="CU30" s="19"/>
      <c r="CV30" s="19"/>
      <c r="CW30" s="21"/>
      <c r="CX30" s="21">
        <v>1</v>
      </c>
      <c r="CY30" s="21">
        <v>1</v>
      </c>
      <c r="CZ30" s="21"/>
      <c r="DA30" s="21">
        <v>1</v>
      </c>
      <c r="DB30" s="19"/>
      <c r="DC30" s="21">
        <v>2</v>
      </c>
      <c r="DD30" s="21">
        <v>10</v>
      </c>
      <c r="DE30" s="21">
        <v>3</v>
      </c>
      <c r="DF30" s="19"/>
      <c r="DG30" s="19"/>
      <c r="DH30" s="43"/>
      <c r="DI30" s="19"/>
      <c r="DJ30" s="19"/>
      <c r="DK30" s="19"/>
      <c r="DL30" s="19"/>
      <c r="DM30" s="19"/>
      <c r="DN30" s="19"/>
      <c r="DO30" s="19">
        <v>2</v>
      </c>
      <c r="DP30" s="19"/>
      <c r="DQ30" s="19"/>
      <c r="DR30" s="43"/>
      <c r="DS30" s="19"/>
      <c r="DT30" s="19">
        <v>1</v>
      </c>
      <c r="DU30" s="19"/>
      <c r="DV30" s="19"/>
      <c r="DW30" s="21"/>
      <c r="DX30" s="19"/>
      <c r="DY30" s="19"/>
      <c r="DZ30" s="19"/>
      <c r="EA30" s="19"/>
    </row>
    <row r="31" spans="1:133" x14ac:dyDescent="0.35">
      <c r="A31" s="33" t="s">
        <v>1729</v>
      </c>
      <c r="B31" s="33">
        <f t="shared" si="14"/>
        <v>1</v>
      </c>
      <c r="C31" s="33">
        <f t="shared" si="15"/>
        <v>5</v>
      </c>
      <c r="D31" s="19"/>
      <c r="E31" s="19">
        <v>5</v>
      </c>
      <c r="F31" s="21"/>
      <c r="G31" s="21"/>
      <c r="H31" s="19"/>
      <c r="I31" s="20"/>
      <c r="J31" s="20"/>
      <c r="K31" s="20"/>
      <c r="L31" s="20"/>
      <c r="M31" s="20"/>
      <c r="N31" s="20"/>
      <c r="O31" s="20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20"/>
      <c r="AH31" s="20"/>
      <c r="AI31" s="21"/>
      <c r="AJ31" s="20"/>
      <c r="AK31" s="20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20"/>
      <c r="BN31" s="20"/>
      <c r="BO31" s="20"/>
      <c r="BP31" s="20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21"/>
      <c r="CB31" s="19"/>
      <c r="CC31" s="19"/>
      <c r="CD31" s="19"/>
      <c r="CE31" s="19"/>
      <c r="CF31" s="19"/>
      <c r="CG31" s="19"/>
      <c r="CH31" s="19"/>
      <c r="CI31" s="19"/>
      <c r="CJ31" s="19"/>
      <c r="CK31" s="21"/>
      <c r="CL31" s="20"/>
      <c r="CM31" s="19"/>
      <c r="CN31" s="21"/>
      <c r="CO31" s="21"/>
      <c r="CP31" s="20"/>
      <c r="CQ31" s="21"/>
      <c r="CR31" s="19"/>
      <c r="CS31" s="19"/>
      <c r="CT31" s="19"/>
      <c r="CU31" s="19"/>
      <c r="CV31" s="19"/>
      <c r="CW31" s="21"/>
      <c r="CX31" s="21"/>
      <c r="CY31" s="21"/>
      <c r="CZ31" s="21"/>
      <c r="DA31" s="21"/>
      <c r="DB31" s="19"/>
      <c r="DC31" s="20"/>
      <c r="DD31" s="21"/>
      <c r="DE31" s="21"/>
      <c r="DF31" s="19"/>
      <c r="DG31" s="19"/>
      <c r="DH31" s="43"/>
      <c r="DI31" s="19"/>
      <c r="DJ31" s="19"/>
      <c r="DK31" s="19"/>
      <c r="DL31" s="19"/>
      <c r="DM31" s="19"/>
      <c r="DN31" s="19"/>
      <c r="DO31" s="19"/>
      <c r="DP31" s="19"/>
      <c r="DQ31" s="19"/>
      <c r="DR31" s="20"/>
      <c r="DS31" s="21"/>
      <c r="DT31" s="21"/>
      <c r="DU31" s="19"/>
      <c r="DV31" s="19"/>
      <c r="DW31" s="21"/>
      <c r="DX31" s="21"/>
      <c r="DY31" s="21"/>
      <c r="DZ31" s="19"/>
      <c r="EA31" s="19"/>
    </row>
    <row r="32" spans="1:133" x14ac:dyDescent="0.35">
      <c r="A32" s="33" t="s">
        <v>1730</v>
      </c>
      <c r="B32" s="33">
        <f t="shared" si="14"/>
        <v>7</v>
      </c>
      <c r="C32" s="33">
        <f t="shared" si="15"/>
        <v>26</v>
      </c>
      <c r="D32" s="19"/>
      <c r="E32" s="19"/>
      <c r="F32" s="21"/>
      <c r="G32" s="21"/>
      <c r="H32" s="19"/>
      <c r="I32" s="20"/>
      <c r="J32" s="20"/>
      <c r="K32" s="20"/>
      <c r="L32" s="20"/>
      <c r="M32" s="20"/>
      <c r="N32" s="20"/>
      <c r="O32" s="20"/>
      <c r="P32" s="19"/>
      <c r="Q32" s="19">
        <v>1</v>
      </c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20"/>
      <c r="AH32" s="20"/>
      <c r="AI32" s="21"/>
      <c r="AJ32" s="20"/>
      <c r="AK32" s="20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>
        <v>1</v>
      </c>
      <c r="BI32" s="19"/>
      <c r="BJ32" s="19"/>
      <c r="BK32" s="19"/>
      <c r="BL32" s="19"/>
      <c r="BM32" s="20"/>
      <c r="BN32" s="20"/>
      <c r="BO32" s="20"/>
      <c r="BP32" s="20"/>
      <c r="BQ32" s="19"/>
      <c r="BR32" s="19">
        <v>1</v>
      </c>
      <c r="BS32" s="19">
        <v>20</v>
      </c>
      <c r="BT32" s="19"/>
      <c r="BU32" s="19"/>
      <c r="BV32" s="19"/>
      <c r="BW32" s="19"/>
      <c r="BX32" s="19"/>
      <c r="BY32" s="19"/>
      <c r="BZ32" s="19"/>
      <c r="CA32" s="21"/>
      <c r="CB32" s="19"/>
      <c r="CC32" s="19"/>
      <c r="CD32" s="19"/>
      <c r="CE32" s="19"/>
      <c r="CF32" s="19"/>
      <c r="CG32" s="19"/>
      <c r="CH32" s="19"/>
      <c r="CI32" s="19"/>
      <c r="CJ32" s="19"/>
      <c r="CK32" s="21"/>
      <c r="CL32" s="20"/>
      <c r="CM32" s="19">
        <v>1</v>
      </c>
      <c r="CN32" s="21"/>
      <c r="CO32" s="21"/>
      <c r="CP32" s="20"/>
      <c r="CQ32" s="21">
        <v>1</v>
      </c>
      <c r="CR32" s="19"/>
      <c r="CS32" s="19"/>
      <c r="CT32" s="19"/>
      <c r="CU32" s="19"/>
      <c r="CV32" s="19"/>
      <c r="CW32" s="21"/>
      <c r="CX32" s="21"/>
      <c r="CY32" s="21"/>
      <c r="CZ32" s="21"/>
      <c r="DA32" s="21"/>
      <c r="DB32" s="19"/>
      <c r="DC32" s="20"/>
      <c r="DD32" s="21"/>
      <c r="DE32" s="21"/>
      <c r="DF32" s="19"/>
      <c r="DG32" s="19"/>
      <c r="DH32" s="43"/>
      <c r="DI32" s="19"/>
      <c r="DJ32" s="19"/>
      <c r="DK32" s="19"/>
      <c r="DL32" s="19"/>
      <c r="DM32" s="19"/>
      <c r="DN32" s="19"/>
      <c r="DO32" s="19">
        <v>1</v>
      </c>
      <c r="DP32" s="19"/>
      <c r="DQ32" s="19"/>
      <c r="DR32" s="20"/>
      <c r="DS32" s="21"/>
      <c r="DT32" s="21"/>
      <c r="DU32" s="19"/>
      <c r="DV32" s="19"/>
      <c r="DW32" s="21"/>
      <c r="DX32" s="21"/>
      <c r="DY32" s="21"/>
      <c r="DZ32" s="19"/>
      <c r="EA32" s="19"/>
    </row>
    <row r="33" spans="1:131" x14ac:dyDescent="0.35">
      <c r="A33" s="33" t="s">
        <v>1731</v>
      </c>
      <c r="B33" s="33">
        <f t="shared" si="14"/>
        <v>1</v>
      </c>
      <c r="C33" s="33">
        <f t="shared" si="15"/>
        <v>2</v>
      </c>
      <c r="D33" s="19">
        <v>2</v>
      </c>
      <c r="E33" s="19"/>
      <c r="F33" s="21"/>
      <c r="G33" s="21"/>
      <c r="H33" s="19"/>
      <c r="I33" s="20"/>
      <c r="J33" s="20"/>
      <c r="K33" s="20"/>
      <c r="L33" s="20"/>
      <c r="M33" s="20"/>
      <c r="N33" s="20"/>
      <c r="O33" s="20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20"/>
      <c r="AH33" s="20"/>
      <c r="AI33" s="21"/>
      <c r="AJ33" s="20"/>
      <c r="AK33" s="20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20"/>
      <c r="BN33" s="20"/>
      <c r="BO33" s="20"/>
      <c r="BP33" s="20"/>
      <c r="BQ33" s="19"/>
      <c r="BR33" s="20"/>
      <c r="BS33" s="19"/>
      <c r="BT33" s="19"/>
      <c r="BU33" s="19"/>
      <c r="BV33" s="19"/>
      <c r="BW33" s="19"/>
      <c r="BX33" s="19"/>
      <c r="BY33" s="19"/>
      <c r="BZ33" s="19"/>
      <c r="CA33" s="21"/>
      <c r="CB33" s="19"/>
      <c r="CC33" s="19"/>
      <c r="CD33" s="19"/>
      <c r="CE33" s="19"/>
      <c r="CF33" s="19"/>
      <c r="CG33" s="19"/>
      <c r="CH33" s="19"/>
      <c r="CI33" s="19"/>
      <c r="CJ33" s="19"/>
      <c r="CK33" s="21"/>
      <c r="CL33" s="20"/>
      <c r="CM33" s="19"/>
      <c r="CN33" s="21"/>
      <c r="CO33" s="21"/>
      <c r="CP33" s="20"/>
      <c r="CQ33" s="21"/>
      <c r="CR33" s="19"/>
      <c r="CS33" s="19"/>
      <c r="CT33" s="19"/>
      <c r="CU33" s="19"/>
      <c r="CV33" s="19"/>
      <c r="CW33" s="21"/>
      <c r="CX33" s="21"/>
      <c r="CY33" s="21"/>
      <c r="CZ33" s="21"/>
      <c r="DA33" s="21"/>
      <c r="DB33" s="19"/>
      <c r="DC33" s="20"/>
      <c r="DD33" s="21"/>
      <c r="DE33" s="21"/>
      <c r="DF33" s="19"/>
      <c r="DG33" s="19"/>
      <c r="DH33" s="43"/>
      <c r="DI33" s="19"/>
      <c r="DJ33" s="19"/>
      <c r="DK33" s="19"/>
      <c r="DL33" s="19"/>
      <c r="DM33" s="19"/>
      <c r="DN33" s="19"/>
      <c r="DO33" s="19"/>
      <c r="DP33" s="19"/>
      <c r="DQ33" s="19"/>
      <c r="DR33" s="20"/>
      <c r="DS33" s="21"/>
      <c r="DT33" s="21"/>
      <c r="DU33" s="19"/>
      <c r="DV33" s="19"/>
      <c r="DW33" s="21"/>
      <c r="DX33" s="21"/>
      <c r="DY33" s="21"/>
      <c r="DZ33" s="19"/>
      <c r="EA33" s="19"/>
    </row>
    <row r="34" spans="1:131" x14ac:dyDescent="0.35">
      <c r="A34" s="33" t="s">
        <v>1732</v>
      </c>
      <c r="B34" s="33">
        <f t="shared" si="14"/>
        <v>1</v>
      </c>
      <c r="C34" s="33">
        <f t="shared" si="15"/>
        <v>1</v>
      </c>
      <c r="D34" s="20"/>
      <c r="E34" s="19"/>
      <c r="F34" s="21"/>
      <c r="G34" s="21"/>
      <c r="H34" s="19"/>
      <c r="I34" s="20"/>
      <c r="J34" s="20"/>
      <c r="K34" s="20"/>
      <c r="L34" s="20"/>
      <c r="M34" s="20"/>
      <c r="N34" s="20"/>
      <c r="O34" s="20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20"/>
      <c r="AH34" s="20"/>
      <c r="AI34" s="21"/>
      <c r="AJ34" s="20"/>
      <c r="AK34" s="20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21"/>
      <c r="BN34" s="21">
        <v>1</v>
      </c>
      <c r="BO34" s="20"/>
      <c r="BP34" s="20"/>
      <c r="BQ34" s="19"/>
      <c r="BR34" s="20"/>
      <c r="BS34" s="19"/>
      <c r="BT34" s="19"/>
      <c r="BU34" s="19"/>
      <c r="BV34" s="19"/>
      <c r="BW34" s="19"/>
      <c r="BX34" s="19"/>
      <c r="BY34" s="19"/>
      <c r="BZ34" s="19"/>
      <c r="CA34" s="21"/>
      <c r="CB34" s="19"/>
      <c r="CC34" s="19"/>
      <c r="CD34" s="19"/>
      <c r="CE34" s="19"/>
      <c r="CF34" s="19"/>
      <c r="CG34" s="19"/>
      <c r="CH34" s="19"/>
      <c r="CI34" s="19"/>
      <c r="CJ34" s="19"/>
      <c r="CK34" s="21"/>
      <c r="CL34" s="20"/>
      <c r="CM34" s="19"/>
      <c r="CN34" s="21"/>
      <c r="CO34" s="21"/>
      <c r="CP34" s="20"/>
      <c r="CQ34" s="21"/>
      <c r="CR34" s="19"/>
      <c r="CS34" s="19"/>
      <c r="CT34" s="19"/>
      <c r="CU34" s="19"/>
      <c r="CV34" s="19"/>
      <c r="CW34" s="21"/>
      <c r="CX34" s="21"/>
      <c r="CY34" s="21"/>
      <c r="CZ34" s="21"/>
      <c r="DA34" s="21"/>
      <c r="DB34" s="19"/>
      <c r="DC34" s="20"/>
      <c r="DD34" s="21"/>
      <c r="DE34" s="21"/>
      <c r="DF34" s="19"/>
      <c r="DG34" s="19"/>
      <c r="DH34" s="43"/>
      <c r="DI34" s="19"/>
      <c r="DJ34" s="19"/>
      <c r="DK34" s="19"/>
      <c r="DL34" s="19"/>
      <c r="DM34" s="19"/>
      <c r="DN34" s="19"/>
      <c r="DO34" s="19"/>
      <c r="DP34" s="19"/>
      <c r="DQ34" s="19"/>
      <c r="DR34" s="20"/>
      <c r="DS34" s="21"/>
      <c r="DT34" s="21"/>
      <c r="DU34" s="19"/>
      <c r="DV34" s="19"/>
      <c r="DW34" s="21"/>
      <c r="DX34" s="21"/>
      <c r="DY34" s="21"/>
      <c r="DZ34" s="19"/>
      <c r="EA34" s="19"/>
    </row>
    <row r="35" spans="1:131" x14ac:dyDescent="0.35">
      <c r="A35" s="33" t="s">
        <v>1733</v>
      </c>
      <c r="B35" s="33">
        <f t="shared" si="14"/>
        <v>3</v>
      </c>
      <c r="C35" s="33">
        <f t="shared" si="15"/>
        <v>3</v>
      </c>
      <c r="D35" s="20"/>
      <c r="E35" s="19"/>
      <c r="F35" s="21"/>
      <c r="G35" s="21"/>
      <c r="H35" s="19"/>
      <c r="I35" s="20"/>
      <c r="J35" s="20"/>
      <c r="K35" s="20"/>
      <c r="L35" s="20"/>
      <c r="M35" s="20"/>
      <c r="N35" s="20"/>
      <c r="O35" s="20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20"/>
      <c r="AH35" s="20"/>
      <c r="AI35" s="21"/>
      <c r="AJ35" s="20"/>
      <c r="AK35" s="20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20"/>
      <c r="BN35" s="20"/>
      <c r="BO35" s="20"/>
      <c r="BP35" s="20"/>
      <c r="BQ35" s="19"/>
      <c r="BR35" s="20"/>
      <c r="BS35" s="19"/>
      <c r="BT35" s="19"/>
      <c r="BU35" s="19"/>
      <c r="BV35" s="19"/>
      <c r="BW35" s="19"/>
      <c r="BX35" s="19"/>
      <c r="BY35" s="19"/>
      <c r="BZ35" s="19"/>
      <c r="CA35" s="21"/>
      <c r="CB35" s="19"/>
      <c r="CC35" s="19"/>
      <c r="CD35" s="19"/>
      <c r="CE35" s="19"/>
      <c r="CF35" s="19"/>
      <c r="CG35" s="19"/>
      <c r="CH35" s="19"/>
      <c r="CI35" s="19"/>
      <c r="CJ35" s="19"/>
      <c r="CK35" s="20"/>
      <c r="CL35" s="20"/>
      <c r="CM35" s="19"/>
      <c r="CN35" s="21"/>
      <c r="CO35" s="21"/>
      <c r="CP35" s="20"/>
      <c r="CQ35" s="21"/>
      <c r="CR35" s="19"/>
      <c r="CS35" s="19"/>
      <c r="CT35" s="19"/>
      <c r="CU35" s="19"/>
      <c r="CV35" s="19"/>
      <c r="CW35" s="21"/>
      <c r="CX35" s="21"/>
      <c r="CY35" s="21">
        <v>1</v>
      </c>
      <c r="CZ35" s="21"/>
      <c r="DA35" s="21"/>
      <c r="DB35" s="19"/>
      <c r="DC35" s="20"/>
      <c r="DD35" s="21"/>
      <c r="DE35" s="21"/>
      <c r="DF35" s="19"/>
      <c r="DG35" s="19"/>
      <c r="DH35" s="43"/>
      <c r="DI35" s="19"/>
      <c r="DJ35" s="19"/>
      <c r="DK35" s="19"/>
      <c r="DL35" s="19"/>
      <c r="DM35" s="19">
        <v>1</v>
      </c>
      <c r="DN35" s="19"/>
      <c r="DO35" s="19">
        <v>1</v>
      </c>
      <c r="DP35" s="19"/>
      <c r="DQ35" s="19"/>
      <c r="DR35" s="20"/>
      <c r="DS35" s="21"/>
      <c r="DT35" s="21"/>
      <c r="DU35" s="19"/>
      <c r="DV35" s="19"/>
      <c r="DW35" s="21"/>
      <c r="DX35" s="21"/>
      <c r="DY35" s="21"/>
      <c r="DZ35" s="19"/>
      <c r="EA35" s="19"/>
    </row>
    <row r="36" spans="1:131" x14ac:dyDescent="0.35">
      <c r="A36" s="33" t="s">
        <v>1734</v>
      </c>
      <c r="B36" s="33">
        <f t="shared" si="14"/>
        <v>1</v>
      </c>
      <c r="C36" s="33">
        <f t="shared" si="15"/>
        <v>1</v>
      </c>
      <c r="D36" s="20"/>
      <c r="E36" s="19"/>
      <c r="F36" s="21"/>
      <c r="G36" s="21"/>
      <c r="H36" s="19"/>
      <c r="I36" s="20"/>
      <c r="J36" s="20"/>
      <c r="K36" s="20"/>
      <c r="L36" s="20"/>
      <c r="M36" s="20"/>
      <c r="N36" s="20"/>
      <c r="O36" s="20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20"/>
      <c r="AH36" s="20"/>
      <c r="AI36" s="21"/>
      <c r="AJ36" s="20"/>
      <c r="AK36" s="20"/>
      <c r="AL36" s="19"/>
      <c r="AM36" s="19"/>
      <c r="AN36" s="19"/>
      <c r="AO36" s="19"/>
      <c r="AP36" s="19"/>
      <c r="AQ36" s="19"/>
      <c r="AR36" s="19"/>
      <c r="AS36" s="19"/>
      <c r="AT36" s="19"/>
      <c r="AU36" s="19">
        <v>1</v>
      </c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20"/>
      <c r="BN36" s="20"/>
      <c r="BO36" s="20"/>
      <c r="BP36" s="20"/>
      <c r="BQ36" s="19"/>
      <c r="BR36" s="20"/>
      <c r="BS36" s="19"/>
      <c r="BT36" s="19"/>
      <c r="BU36" s="19"/>
      <c r="BV36" s="19"/>
      <c r="BW36" s="19"/>
      <c r="BX36" s="19"/>
      <c r="BY36" s="19"/>
      <c r="BZ36" s="19"/>
      <c r="CA36" s="21"/>
      <c r="CB36" s="19"/>
      <c r="CC36" s="19"/>
      <c r="CD36" s="19"/>
      <c r="CE36" s="19"/>
      <c r="CF36" s="19"/>
      <c r="CG36" s="19"/>
      <c r="CH36" s="19"/>
      <c r="CI36" s="19"/>
      <c r="CJ36" s="19"/>
      <c r="CK36" s="20"/>
      <c r="CL36" s="20"/>
      <c r="CM36" s="19"/>
      <c r="CN36" s="21"/>
      <c r="CO36" s="21"/>
      <c r="CP36" s="20"/>
      <c r="CQ36" s="21"/>
      <c r="CR36" s="19"/>
      <c r="CS36" s="19"/>
      <c r="CT36" s="19"/>
      <c r="CU36" s="19"/>
      <c r="CV36" s="19"/>
      <c r="CW36" s="21"/>
      <c r="CX36" s="21"/>
      <c r="CY36" s="21"/>
      <c r="CZ36" s="21"/>
      <c r="DA36" s="21"/>
      <c r="DB36" s="19"/>
      <c r="DC36" s="20"/>
      <c r="DD36" s="21"/>
      <c r="DE36" s="21"/>
      <c r="DF36" s="19"/>
      <c r="DG36" s="19"/>
      <c r="DH36" s="20"/>
      <c r="DI36" s="19"/>
      <c r="DJ36" s="19"/>
      <c r="DK36" s="21"/>
      <c r="DL36" s="21"/>
      <c r="DM36" s="21"/>
      <c r="DN36" s="21"/>
      <c r="DO36" s="21"/>
      <c r="DP36" s="19"/>
      <c r="DQ36" s="19"/>
      <c r="DR36" s="20"/>
      <c r="DS36" s="21"/>
      <c r="DT36" s="21"/>
      <c r="DU36" s="19"/>
      <c r="DV36" s="19"/>
      <c r="DW36" s="21"/>
      <c r="DX36" s="21"/>
      <c r="DY36" s="21"/>
      <c r="DZ36" s="19"/>
      <c r="EA36" s="19"/>
    </row>
    <row r="37" spans="1:131" x14ac:dyDescent="0.35">
      <c r="A37" s="33" t="s">
        <v>1735</v>
      </c>
      <c r="B37" s="33">
        <f t="shared" si="14"/>
        <v>1</v>
      </c>
      <c r="C37" s="33">
        <f t="shared" si="15"/>
        <v>1</v>
      </c>
      <c r="D37" s="20"/>
      <c r="E37" s="19">
        <v>1</v>
      </c>
      <c r="F37" s="21"/>
      <c r="G37" s="21"/>
      <c r="H37" s="19"/>
      <c r="I37" s="20"/>
      <c r="J37" s="20"/>
      <c r="K37" s="20"/>
      <c r="L37" s="20"/>
      <c r="M37" s="20"/>
      <c r="N37" s="20"/>
      <c r="O37" s="20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20"/>
      <c r="AH37" s="20"/>
      <c r="AI37" s="21"/>
      <c r="AJ37" s="20"/>
      <c r="AK37" s="20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20"/>
      <c r="BN37" s="20"/>
      <c r="BO37" s="20"/>
      <c r="BP37" s="20"/>
      <c r="BQ37" s="19"/>
      <c r="BR37" s="20"/>
      <c r="BS37" s="19"/>
      <c r="BT37" s="19"/>
      <c r="BU37" s="19"/>
      <c r="BV37" s="19"/>
      <c r="BW37" s="19"/>
      <c r="BX37" s="19"/>
      <c r="BY37" s="19"/>
      <c r="BZ37" s="19"/>
      <c r="CA37" s="21"/>
      <c r="CB37" s="19"/>
      <c r="CC37" s="19"/>
      <c r="CD37" s="19"/>
      <c r="CE37" s="19"/>
      <c r="CF37" s="19"/>
      <c r="CG37" s="19"/>
      <c r="CH37" s="19"/>
      <c r="CI37" s="19"/>
      <c r="CJ37" s="19"/>
      <c r="CK37" s="20"/>
      <c r="CL37" s="20"/>
      <c r="CM37" s="19"/>
      <c r="CN37" s="21"/>
      <c r="CO37" s="21"/>
      <c r="CP37" s="20"/>
      <c r="CQ37" s="21"/>
      <c r="CR37" s="19"/>
      <c r="CS37" s="19"/>
      <c r="CT37" s="19"/>
      <c r="CU37" s="19"/>
      <c r="CV37" s="19"/>
      <c r="CW37" s="21"/>
      <c r="CX37" s="21"/>
      <c r="CY37" s="21"/>
      <c r="CZ37" s="21"/>
      <c r="DA37" s="21"/>
      <c r="DB37" s="19"/>
      <c r="DC37" s="20"/>
      <c r="DD37" s="21"/>
      <c r="DE37" s="21"/>
      <c r="DF37" s="19"/>
      <c r="DG37" s="19"/>
      <c r="DH37" s="20"/>
      <c r="DI37" s="19"/>
      <c r="DJ37" s="19"/>
      <c r="DK37" s="21"/>
      <c r="DL37" s="21"/>
      <c r="DM37" s="21"/>
      <c r="DN37" s="21"/>
      <c r="DO37" s="21"/>
      <c r="DP37" s="19"/>
      <c r="DQ37" s="19"/>
      <c r="DR37" s="20"/>
      <c r="DS37" s="21"/>
      <c r="DT37" s="21"/>
      <c r="DU37" s="19"/>
      <c r="DV37" s="19"/>
      <c r="DW37" s="21"/>
      <c r="DX37" s="21"/>
      <c r="DY37" s="21"/>
      <c r="DZ37" s="19"/>
      <c r="EA37" s="19"/>
    </row>
    <row r="38" spans="1:131" x14ac:dyDescent="0.35">
      <c r="A38" s="33" t="s">
        <v>1736</v>
      </c>
      <c r="B38" s="33">
        <f t="shared" si="14"/>
        <v>2</v>
      </c>
      <c r="C38" s="33">
        <f t="shared" si="15"/>
        <v>3</v>
      </c>
      <c r="D38" s="20"/>
      <c r="E38" s="19"/>
      <c r="F38" s="21"/>
      <c r="G38" s="21"/>
      <c r="H38" s="19"/>
      <c r="I38" s="20"/>
      <c r="J38" s="20"/>
      <c r="K38" s="20"/>
      <c r="L38" s="20"/>
      <c r="M38" s="20"/>
      <c r="N38" s="20"/>
      <c r="O38" s="20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20"/>
      <c r="AH38" s="20"/>
      <c r="AI38" s="21"/>
      <c r="AJ38" s="20"/>
      <c r="AK38" s="20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>
        <v>2</v>
      </c>
      <c r="BH38" s="19"/>
      <c r="BI38" s="19"/>
      <c r="BJ38" s="19">
        <v>1</v>
      </c>
      <c r="BK38" s="19"/>
      <c r="BL38" s="19"/>
      <c r="BM38" s="20"/>
      <c r="BN38" s="20"/>
      <c r="BO38" s="20"/>
      <c r="BP38" s="20"/>
      <c r="BQ38" s="19"/>
      <c r="BR38" s="20"/>
      <c r="BS38" s="19"/>
      <c r="BT38" s="19"/>
      <c r="BU38" s="19"/>
      <c r="BV38" s="19"/>
      <c r="BW38" s="19"/>
      <c r="BX38" s="19"/>
      <c r="BY38" s="19"/>
      <c r="BZ38" s="19"/>
      <c r="CA38" s="21"/>
      <c r="CB38" s="19"/>
      <c r="CC38" s="19"/>
      <c r="CD38" s="19"/>
      <c r="CE38" s="19"/>
      <c r="CF38" s="19"/>
      <c r="CG38" s="19"/>
      <c r="CH38" s="19"/>
      <c r="CI38" s="19"/>
      <c r="CJ38" s="19"/>
      <c r="CK38" s="20"/>
      <c r="CL38" s="20"/>
      <c r="CM38" s="19"/>
      <c r="CN38" s="21"/>
      <c r="CO38" s="21"/>
      <c r="CP38" s="20"/>
      <c r="CQ38" s="21"/>
      <c r="CR38" s="19"/>
      <c r="CS38" s="19"/>
      <c r="CT38" s="19"/>
      <c r="CU38" s="19"/>
      <c r="CV38" s="19"/>
      <c r="CW38" s="21"/>
      <c r="CX38" s="21"/>
      <c r="CY38" s="21"/>
      <c r="CZ38" s="21"/>
      <c r="DA38" s="21"/>
      <c r="DB38" s="19"/>
      <c r="DC38" s="20"/>
      <c r="DD38" s="21"/>
      <c r="DE38" s="21"/>
      <c r="DF38" s="19"/>
      <c r="DG38" s="19"/>
      <c r="DH38" s="20"/>
      <c r="DI38" s="19"/>
      <c r="DJ38" s="19"/>
      <c r="DK38" s="21"/>
      <c r="DL38" s="21"/>
      <c r="DM38" s="21"/>
      <c r="DN38" s="21"/>
      <c r="DO38" s="21"/>
      <c r="DP38" s="19"/>
      <c r="DQ38" s="19"/>
      <c r="DR38" s="20"/>
      <c r="DS38" s="21"/>
      <c r="DT38" s="21"/>
      <c r="DU38" s="19"/>
      <c r="DV38" s="19"/>
      <c r="DW38" s="21"/>
      <c r="DX38" s="21"/>
      <c r="DY38" s="21"/>
      <c r="DZ38" s="19"/>
      <c r="EA38" s="19"/>
    </row>
    <row r="39" spans="1:131" x14ac:dyDescent="0.35">
      <c r="A39" s="33" t="s">
        <v>1737</v>
      </c>
      <c r="B39" s="33">
        <f t="shared" si="14"/>
        <v>1</v>
      </c>
      <c r="C39" s="33">
        <f t="shared" si="15"/>
        <v>1</v>
      </c>
      <c r="D39" s="20"/>
      <c r="E39" s="19"/>
      <c r="F39" s="21"/>
      <c r="G39" s="21"/>
      <c r="H39" s="19"/>
      <c r="I39" s="20"/>
      <c r="J39" s="20"/>
      <c r="K39" s="20"/>
      <c r="L39" s="20"/>
      <c r="M39" s="20"/>
      <c r="N39" s="20"/>
      <c r="O39" s="20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20"/>
      <c r="AH39" s="20"/>
      <c r="AI39" s="21"/>
      <c r="AJ39" s="20"/>
      <c r="AK39" s="20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20"/>
      <c r="BN39" s="20"/>
      <c r="BO39" s="20"/>
      <c r="BP39" s="20"/>
      <c r="BQ39" s="19"/>
      <c r="BR39" s="20"/>
      <c r="BS39" s="19"/>
      <c r="BT39" s="19"/>
      <c r="BU39" s="19"/>
      <c r="BV39" s="19"/>
      <c r="BW39" s="19"/>
      <c r="BX39" s="19"/>
      <c r="BY39" s="19"/>
      <c r="BZ39" s="19"/>
      <c r="CA39" s="21"/>
      <c r="CB39" s="19"/>
      <c r="CC39" s="19"/>
      <c r="CD39" s="19"/>
      <c r="CE39" s="19"/>
      <c r="CF39" s="19"/>
      <c r="CG39" s="19"/>
      <c r="CH39" s="19"/>
      <c r="CI39" s="19"/>
      <c r="CJ39" s="19"/>
      <c r="CK39" s="20"/>
      <c r="CL39" s="20"/>
      <c r="CM39" s="19"/>
      <c r="CN39" s="21"/>
      <c r="CO39" s="21"/>
      <c r="CP39" s="20"/>
      <c r="CQ39" s="21"/>
      <c r="CR39" s="19"/>
      <c r="CS39" s="19"/>
      <c r="CT39" s="19"/>
      <c r="CU39" s="19"/>
      <c r="CV39" s="19"/>
      <c r="CW39" s="21"/>
      <c r="CX39" s="21"/>
      <c r="CY39" s="21"/>
      <c r="CZ39" s="21"/>
      <c r="DA39" s="21"/>
      <c r="DB39" s="19"/>
      <c r="DC39" s="20"/>
      <c r="DD39" s="21">
        <v>1</v>
      </c>
      <c r="DE39" s="21"/>
      <c r="DF39" s="19"/>
      <c r="DG39" s="19"/>
      <c r="DH39" s="20"/>
      <c r="DI39" s="19"/>
      <c r="DJ39" s="19"/>
      <c r="DK39" s="21"/>
      <c r="DL39" s="21"/>
      <c r="DM39" s="21"/>
      <c r="DN39" s="21"/>
      <c r="DO39" s="21"/>
      <c r="DP39" s="19"/>
      <c r="DQ39" s="19"/>
      <c r="DR39" s="20"/>
      <c r="DS39" s="21"/>
      <c r="DT39" s="21"/>
      <c r="DU39" s="19"/>
      <c r="DV39" s="19"/>
      <c r="DW39" s="21"/>
      <c r="DX39" s="21"/>
      <c r="DY39" s="21"/>
      <c r="DZ39" s="19"/>
      <c r="EA39" s="19"/>
    </row>
    <row r="40" spans="1:131" x14ac:dyDescent="0.35">
      <c r="A40" s="33" t="s">
        <v>1738</v>
      </c>
      <c r="B40" s="33">
        <f t="shared" si="14"/>
        <v>1</v>
      </c>
      <c r="C40" s="33">
        <f t="shared" si="15"/>
        <v>1</v>
      </c>
      <c r="D40" s="20"/>
      <c r="E40" s="19"/>
      <c r="F40" s="21"/>
      <c r="G40" s="21"/>
      <c r="H40" s="19"/>
      <c r="I40" s="20"/>
      <c r="J40" s="20"/>
      <c r="K40" s="20"/>
      <c r="L40" s="20"/>
      <c r="M40" s="20"/>
      <c r="N40" s="20"/>
      <c r="O40" s="20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20"/>
      <c r="AH40" s="20"/>
      <c r="AI40" s="21"/>
      <c r="AJ40" s="20"/>
      <c r="AK40" s="20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20"/>
      <c r="BN40" s="20"/>
      <c r="BO40" s="20"/>
      <c r="BP40" s="20"/>
      <c r="BQ40" s="19"/>
      <c r="BR40" s="20"/>
      <c r="BS40" s="19"/>
      <c r="BT40" s="19"/>
      <c r="BU40" s="19"/>
      <c r="BV40" s="19"/>
      <c r="BW40" s="19"/>
      <c r="BX40" s="19"/>
      <c r="BY40" s="19"/>
      <c r="BZ40" s="19"/>
      <c r="CA40" s="21"/>
      <c r="CB40" s="19"/>
      <c r="CC40" s="19"/>
      <c r="CD40" s="19"/>
      <c r="CE40" s="19"/>
      <c r="CF40" s="19"/>
      <c r="CG40" s="19"/>
      <c r="CH40" s="19"/>
      <c r="CI40" s="19"/>
      <c r="CJ40" s="19"/>
      <c r="CK40" s="20"/>
      <c r="CL40" s="20"/>
      <c r="CM40" s="19"/>
      <c r="CN40" s="21"/>
      <c r="CO40" s="21"/>
      <c r="CP40" s="20"/>
      <c r="CQ40" s="21"/>
      <c r="CR40" s="19"/>
      <c r="CS40" s="19"/>
      <c r="CT40" s="19"/>
      <c r="CU40" s="19"/>
      <c r="CV40" s="19"/>
      <c r="CW40" s="21"/>
      <c r="CX40" s="21"/>
      <c r="CY40" s="21"/>
      <c r="CZ40" s="21"/>
      <c r="DA40" s="21"/>
      <c r="DB40" s="19"/>
      <c r="DC40" s="20"/>
      <c r="DD40" s="21"/>
      <c r="DE40" s="21">
        <v>1</v>
      </c>
      <c r="DF40" s="19"/>
      <c r="DG40" s="19"/>
      <c r="DH40" s="20"/>
      <c r="DI40" s="19"/>
      <c r="DJ40" s="19"/>
      <c r="DK40" s="21"/>
      <c r="DL40" s="21"/>
      <c r="DM40" s="21"/>
      <c r="DN40" s="21"/>
      <c r="DO40" s="21"/>
      <c r="DP40" s="19"/>
      <c r="DQ40" s="19"/>
      <c r="DR40" s="20"/>
      <c r="DS40" s="21"/>
      <c r="DT40" s="21"/>
      <c r="DU40" s="19"/>
      <c r="DV40" s="19"/>
      <c r="DW40" s="21"/>
      <c r="DX40" s="21"/>
      <c r="DY40" s="21"/>
      <c r="DZ40" s="19"/>
      <c r="EA40" s="19"/>
    </row>
    <row r="41" spans="1:131" x14ac:dyDescent="0.35">
      <c r="A41" s="33" t="s">
        <v>1739</v>
      </c>
      <c r="B41" s="33">
        <f t="shared" si="14"/>
        <v>1</v>
      </c>
      <c r="C41" s="33">
        <f t="shared" si="15"/>
        <v>1</v>
      </c>
      <c r="D41" s="20"/>
      <c r="E41" s="19"/>
      <c r="F41" s="21"/>
      <c r="G41" s="21"/>
      <c r="H41" s="19"/>
      <c r="I41" s="20"/>
      <c r="J41" s="20"/>
      <c r="K41" s="20"/>
      <c r="L41" s="20"/>
      <c r="M41" s="20"/>
      <c r="N41" s="20"/>
      <c r="O41" s="20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20"/>
      <c r="AH41" s="20"/>
      <c r="AI41" s="21"/>
      <c r="AJ41" s="20"/>
      <c r="AK41" s="20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>
        <v>1</v>
      </c>
      <c r="BL41" s="19"/>
      <c r="BM41" s="20"/>
      <c r="BN41" s="20"/>
      <c r="BO41" s="20"/>
      <c r="BP41" s="20"/>
      <c r="BQ41" s="19"/>
      <c r="BR41" s="20"/>
      <c r="BS41" s="19"/>
      <c r="BT41" s="19"/>
      <c r="BU41" s="19"/>
      <c r="BV41" s="19"/>
      <c r="BW41" s="19"/>
      <c r="BX41" s="19"/>
      <c r="BY41" s="19"/>
      <c r="BZ41" s="19"/>
      <c r="CA41" s="21"/>
      <c r="CB41" s="19"/>
      <c r="CC41" s="19"/>
      <c r="CD41" s="19"/>
      <c r="CE41" s="19"/>
      <c r="CF41" s="19"/>
      <c r="CG41" s="19"/>
      <c r="CH41" s="19"/>
      <c r="CI41" s="19"/>
      <c r="CJ41" s="19"/>
      <c r="CK41" s="20"/>
      <c r="CL41" s="20"/>
      <c r="CM41" s="19"/>
      <c r="CN41" s="21"/>
      <c r="CO41" s="21"/>
      <c r="CP41" s="20"/>
      <c r="CQ41" s="21"/>
      <c r="CR41" s="19"/>
      <c r="CS41" s="19"/>
      <c r="CT41" s="19"/>
      <c r="CU41" s="19"/>
      <c r="CV41" s="19"/>
      <c r="CW41" s="21"/>
      <c r="CX41" s="21"/>
      <c r="CY41" s="21"/>
      <c r="CZ41" s="21"/>
      <c r="DA41" s="21"/>
      <c r="DB41" s="19"/>
      <c r="DC41" s="20"/>
      <c r="DD41" s="20"/>
      <c r="DE41" s="20"/>
      <c r="DF41" s="19"/>
      <c r="DG41" s="19"/>
      <c r="DH41" s="20"/>
      <c r="DI41" s="19"/>
      <c r="DJ41" s="19"/>
      <c r="DK41" s="21"/>
      <c r="DL41" s="21"/>
      <c r="DM41" s="21"/>
      <c r="DN41" s="21"/>
      <c r="DO41" s="21"/>
      <c r="DP41" s="19"/>
      <c r="DQ41" s="19"/>
      <c r="DR41" s="20"/>
      <c r="DS41" s="21"/>
      <c r="DT41" s="21"/>
      <c r="DU41" s="19"/>
      <c r="DV41" s="19"/>
      <c r="DW41" s="21"/>
      <c r="DX41" s="21"/>
      <c r="DY41" s="21"/>
      <c r="DZ41" s="19"/>
      <c r="EA41" s="19"/>
    </row>
    <row r="42" spans="1:131" x14ac:dyDescent="0.35">
      <c r="A42" s="33" t="s">
        <v>1740</v>
      </c>
      <c r="B42" s="33">
        <f t="shared" si="14"/>
        <v>1</v>
      </c>
      <c r="C42" s="33">
        <f t="shared" si="15"/>
        <v>1</v>
      </c>
      <c r="D42" s="20"/>
      <c r="E42" s="19"/>
      <c r="F42" s="21"/>
      <c r="G42" s="21"/>
      <c r="H42" s="19"/>
      <c r="I42" s="20"/>
      <c r="J42" s="20"/>
      <c r="K42" s="20"/>
      <c r="L42" s="20"/>
      <c r="M42" s="20"/>
      <c r="N42" s="20"/>
      <c r="O42" s="20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20"/>
      <c r="AH42" s="20"/>
      <c r="AI42" s="21"/>
      <c r="AJ42" s="20"/>
      <c r="AK42" s="20"/>
      <c r="AL42" s="19"/>
      <c r="AM42" s="19"/>
      <c r="AN42" s="19"/>
      <c r="AO42" s="19">
        <v>1</v>
      </c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20"/>
      <c r="BN42" s="20"/>
      <c r="BO42" s="20"/>
      <c r="BP42" s="20"/>
      <c r="BQ42" s="19"/>
      <c r="BR42" s="20"/>
      <c r="BS42" s="19"/>
      <c r="BT42" s="19"/>
      <c r="BU42" s="19"/>
      <c r="BV42" s="19"/>
      <c r="BW42" s="19"/>
      <c r="BX42" s="19"/>
      <c r="BY42" s="19"/>
      <c r="BZ42" s="19"/>
      <c r="CA42" s="21"/>
      <c r="CB42" s="19"/>
      <c r="CC42" s="19"/>
      <c r="CD42" s="19"/>
      <c r="CE42" s="19"/>
      <c r="CF42" s="19"/>
      <c r="CG42" s="19"/>
      <c r="CH42" s="19"/>
      <c r="CI42" s="19"/>
      <c r="CJ42" s="19"/>
      <c r="CK42" s="20"/>
      <c r="CL42" s="20"/>
      <c r="CM42" s="19"/>
      <c r="CN42" s="21"/>
      <c r="CO42" s="21"/>
      <c r="CP42" s="20"/>
      <c r="CQ42" s="21"/>
      <c r="CR42" s="19"/>
      <c r="CS42" s="19"/>
      <c r="CT42" s="19"/>
      <c r="CU42" s="19"/>
      <c r="CV42" s="19"/>
      <c r="CW42" s="21"/>
      <c r="CX42" s="21"/>
      <c r="CY42" s="21"/>
      <c r="CZ42" s="21"/>
      <c r="DA42" s="21"/>
      <c r="DB42" s="19"/>
      <c r="DC42" s="20"/>
      <c r="DD42" s="20"/>
      <c r="DE42" s="20"/>
      <c r="DF42" s="19"/>
      <c r="DG42" s="19"/>
      <c r="DH42" s="20"/>
      <c r="DI42" s="19"/>
      <c r="DJ42" s="19"/>
      <c r="DK42" s="21"/>
      <c r="DL42" s="21"/>
      <c r="DM42" s="21"/>
      <c r="DN42" s="21"/>
      <c r="DO42" s="21"/>
      <c r="DP42" s="19"/>
      <c r="DQ42" s="19"/>
      <c r="DR42" s="20"/>
      <c r="DS42" s="21"/>
      <c r="DT42" s="21"/>
      <c r="DU42" s="19"/>
      <c r="DV42" s="19"/>
      <c r="DW42" s="21"/>
      <c r="DX42" s="21"/>
      <c r="DY42" s="21"/>
      <c r="DZ42" s="19"/>
      <c r="EA42" s="19"/>
    </row>
    <row r="43" spans="1:131" x14ac:dyDescent="0.35">
      <c r="A43" s="33" t="s">
        <v>1741</v>
      </c>
      <c r="B43" s="33">
        <f t="shared" si="14"/>
        <v>7</v>
      </c>
      <c r="C43" s="33">
        <f t="shared" si="15"/>
        <v>18</v>
      </c>
      <c r="D43" s="20"/>
      <c r="E43" s="19"/>
      <c r="F43" s="21"/>
      <c r="G43" s="21"/>
      <c r="H43" s="19"/>
      <c r="I43" s="20"/>
      <c r="J43" s="20"/>
      <c r="K43" s="20"/>
      <c r="L43" s="20"/>
      <c r="M43" s="20"/>
      <c r="N43" s="20"/>
      <c r="O43" s="20"/>
      <c r="P43" s="19"/>
      <c r="Q43" s="19"/>
      <c r="R43" s="19"/>
      <c r="S43" s="19"/>
      <c r="T43" s="19"/>
      <c r="U43" s="19">
        <v>8</v>
      </c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20"/>
      <c r="AH43" s="20"/>
      <c r="AI43" s="21"/>
      <c r="AJ43" s="20"/>
      <c r="AK43" s="20"/>
      <c r="AL43" s="19"/>
      <c r="AM43" s="19">
        <v>1</v>
      </c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>
        <v>1</v>
      </c>
      <c r="BI43" s="19"/>
      <c r="BJ43" s="19"/>
      <c r="BK43" s="19"/>
      <c r="BL43" s="19"/>
      <c r="BM43" s="20"/>
      <c r="BN43" s="19">
        <v>1</v>
      </c>
      <c r="BO43" s="20"/>
      <c r="BP43" s="20"/>
      <c r="BQ43" s="19"/>
      <c r="BR43" s="20"/>
      <c r="BS43" s="19"/>
      <c r="BT43" s="19"/>
      <c r="BU43" s="19"/>
      <c r="BV43" s="19"/>
      <c r="BW43" s="19"/>
      <c r="BX43" s="19"/>
      <c r="BY43" s="19"/>
      <c r="BZ43" s="19"/>
      <c r="CA43" s="21"/>
      <c r="CB43" s="19"/>
      <c r="CC43" s="19"/>
      <c r="CD43" s="19"/>
      <c r="CE43" s="19"/>
      <c r="CF43" s="19"/>
      <c r="CG43" s="19"/>
      <c r="CH43" s="19"/>
      <c r="CI43" s="19"/>
      <c r="CJ43" s="19">
        <v>2</v>
      </c>
      <c r="CK43" s="20"/>
      <c r="CL43" s="20"/>
      <c r="CM43" s="19">
        <v>3</v>
      </c>
      <c r="CN43" s="19"/>
      <c r="CO43" s="19"/>
      <c r="CP43" s="43"/>
      <c r="CQ43" s="21"/>
      <c r="CR43" s="19"/>
      <c r="CS43" s="19"/>
      <c r="CT43" s="19"/>
      <c r="CU43" s="19"/>
      <c r="CV43" s="19"/>
      <c r="CW43" s="21"/>
      <c r="CX43" s="21"/>
      <c r="CY43" s="21"/>
      <c r="CZ43" s="21"/>
      <c r="DA43" s="21">
        <v>2</v>
      </c>
      <c r="DB43" s="19"/>
      <c r="DC43" s="20"/>
      <c r="DD43" s="20"/>
      <c r="DE43" s="20"/>
      <c r="DF43" s="19"/>
      <c r="DG43" s="19"/>
      <c r="DH43" s="20"/>
      <c r="DI43" s="19"/>
      <c r="DJ43" s="19"/>
      <c r="DK43" s="21"/>
      <c r="DL43" s="21"/>
      <c r="DM43" s="21"/>
      <c r="DN43" s="21"/>
      <c r="DO43" s="21"/>
      <c r="DP43" s="19"/>
      <c r="DQ43" s="19"/>
      <c r="DR43" s="20"/>
      <c r="DS43" s="21"/>
      <c r="DT43" s="21"/>
      <c r="DU43" s="19"/>
      <c r="DV43" s="19"/>
      <c r="DW43" s="21"/>
      <c r="DX43" s="21"/>
      <c r="DY43" s="21"/>
      <c r="DZ43" s="19"/>
      <c r="EA43" s="19"/>
    </row>
    <row r="44" spans="1:131" x14ac:dyDescent="0.35">
      <c r="A44" s="33" t="s">
        <v>1742</v>
      </c>
      <c r="B44" s="33">
        <f t="shared" si="14"/>
        <v>1</v>
      </c>
      <c r="C44" s="33">
        <f t="shared" si="15"/>
        <v>2</v>
      </c>
      <c r="D44" s="20"/>
      <c r="E44" s="19"/>
      <c r="F44" s="21"/>
      <c r="G44" s="21"/>
      <c r="H44" s="19"/>
      <c r="I44" s="20"/>
      <c r="J44" s="20"/>
      <c r="K44" s="20"/>
      <c r="L44" s="20"/>
      <c r="M44" s="20"/>
      <c r="N44" s="20"/>
      <c r="O44" s="20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20"/>
      <c r="AH44" s="20"/>
      <c r="AI44" s="21"/>
      <c r="AJ44" s="20"/>
      <c r="AK44" s="20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20"/>
      <c r="BN44" s="43"/>
      <c r="BO44" s="20"/>
      <c r="BP44" s="20"/>
      <c r="BQ44" s="19"/>
      <c r="BR44" s="20"/>
      <c r="BS44" s="19"/>
      <c r="BT44" s="19"/>
      <c r="BU44" s="19"/>
      <c r="BV44" s="19"/>
      <c r="BW44" s="19"/>
      <c r="BX44" s="19"/>
      <c r="BY44" s="19"/>
      <c r="BZ44" s="19"/>
      <c r="CA44" s="21"/>
      <c r="CB44" s="19"/>
      <c r="CC44" s="19"/>
      <c r="CD44" s="19"/>
      <c r="CE44" s="19"/>
      <c r="CF44" s="19"/>
      <c r="CG44" s="19"/>
      <c r="CH44" s="19"/>
      <c r="CI44" s="19"/>
      <c r="CJ44" s="19"/>
      <c r="CK44" s="20"/>
      <c r="CL44" s="20"/>
      <c r="CM44" s="19"/>
      <c r="CN44" s="19"/>
      <c r="CO44" s="19"/>
      <c r="CP44" s="19">
        <v>2</v>
      </c>
      <c r="CQ44" s="21"/>
      <c r="CR44" s="19"/>
      <c r="CS44" s="19"/>
      <c r="CT44" s="19"/>
      <c r="CU44" s="19"/>
      <c r="CV44" s="19"/>
      <c r="CW44" s="21"/>
      <c r="CX44" s="21"/>
      <c r="CY44" s="21"/>
      <c r="CZ44" s="21"/>
      <c r="DA44" s="21"/>
      <c r="DB44" s="19"/>
      <c r="DC44" s="20"/>
      <c r="DD44" s="20"/>
      <c r="DE44" s="20"/>
      <c r="DF44" s="19"/>
      <c r="DG44" s="19"/>
      <c r="DH44" s="20"/>
      <c r="DI44" s="19"/>
      <c r="DJ44" s="19"/>
      <c r="DK44" s="21"/>
      <c r="DL44" s="21"/>
      <c r="DM44" s="21"/>
      <c r="DN44" s="21"/>
      <c r="DO44" s="21"/>
      <c r="DP44" s="19"/>
      <c r="DQ44" s="19"/>
      <c r="DR44" s="20"/>
      <c r="DS44" s="21"/>
      <c r="DT44" s="21"/>
      <c r="DU44" s="19"/>
      <c r="DV44" s="19"/>
      <c r="DW44" s="21"/>
      <c r="DX44" s="21"/>
      <c r="DY44" s="21"/>
      <c r="DZ44" s="19"/>
      <c r="EA44" s="19"/>
    </row>
    <row r="45" spans="1:131" x14ac:dyDescent="0.35">
      <c r="A45" s="74" t="s">
        <v>1743</v>
      </c>
      <c r="B45" s="33">
        <f t="shared" si="14"/>
        <v>4</v>
      </c>
      <c r="C45" s="33">
        <f t="shared" si="15"/>
        <v>4</v>
      </c>
      <c r="D45" s="20"/>
      <c r="E45" s="19"/>
      <c r="F45" s="21"/>
      <c r="G45" s="21"/>
      <c r="H45" s="19"/>
      <c r="I45" s="20"/>
      <c r="J45" s="20"/>
      <c r="K45" s="20"/>
      <c r="L45" s="20"/>
      <c r="M45" s="20"/>
      <c r="N45" s="20"/>
      <c r="O45" s="20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20"/>
      <c r="AH45" s="20"/>
      <c r="AI45" s="21"/>
      <c r="AJ45" s="20"/>
      <c r="AK45" s="20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20"/>
      <c r="BN45" s="19">
        <v>1</v>
      </c>
      <c r="BO45" s="20"/>
      <c r="BP45" s="20"/>
      <c r="BQ45" s="19"/>
      <c r="BR45" s="20"/>
      <c r="BS45" s="19"/>
      <c r="BT45" s="19"/>
      <c r="BU45" s="19"/>
      <c r="BV45" s="19"/>
      <c r="BW45" s="19"/>
      <c r="BX45" s="19"/>
      <c r="BY45" s="19"/>
      <c r="BZ45" s="19"/>
      <c r="CA45" s="21"/>
      <c r="CB45" s="19"/>
      <c r="CC45" s="19">
        <v>1</v>
      </c>
      <c r="CD45" s="19"/>
      <c r="CE45" s="19"/>
      <c r="CF45" s="19"/>
      <c r="CG45" s="19"/>
      <c r="CH45" s="19"/>
      <c r="CI45" s="19"/>
      <c r="CJ45" s="19"/>
      <c r="CK45" s="20"/>
      <c r="CL45" s="20"/>
      <c r="CM45" s="19"/>
      <c r="CN45" s="19">
        <v>1</v>
      </c>
      <c r="CO45" s="19">
        <v>1</v>
      </c>
      <c r="CP45" s="43"/>
      <c r="CQ45" s="21"/>
      <c r="CR45" s="19"/>
      <c r="CS45" s="19"/>
      <c r="CT45" s="19"/>
      <c r="CU45" s="19"/>
      <c r="CV45" s="19"/>
      <c r="CW45" s="21"/>
      <c r="CX45" s="21"/>
      <c r="CY45" s="21"/>
      <c r="CZ45" s="21"/>
      <c r="DA45" s="21"/>
      <c r="DB45" s="19"/>
      <c r="DC45" s="20"/>
      <c r="DD45" s="20"/>
      <c r="DE45" s="20"/>
      <c r="DF45" s="19"/>
      <c r="DG45" s="19"/>
      <c r="DH45" s="20"/>
      <c r="DI45" s="19"/>
      <c r="DJ45" s="19"/>
      <c r="DK45" s="21"/>
      <c r="DL45" s="21"/>
      <c r="DM45" s="21"/>
      <c r="DN45" s="21"/>
      <c r="DO45" s="21"/>
      <c r="DP45" s="19"/>
      <c r="DQ45" s="19"/>
      <c r="DR45" s="20"/>
      <c r="DS45" s="21"/>
      <c r="DT45" s="21"/>
      <c r="DU45" s="19"/>
      <c r="DV45" s="19"/>
      <c r="DW45" s="21"/>
      <c r="DX45" s="21"/>
      <c r="DY45" s="21"/>
      <c r="DZ45" s="19"/>
      <c r="EA45" s="19"/>
    </row>
    <row r="46" spans="1:131" s="13" customFormat="1" x14ac:dyDescent="0.35">
      <c r="A46" s="75" t="s">
        <v>1708</v>
      </c>
      <c r="B46" s="75"/>
      <c r="C46" s="75"/>
      <c r="D46" s="19">
        <f t="shared" ref="D46:AB46" si="16">SUM(D13:D45)</f>
        <v>960</v>
      </c>
      <c r="E46" s="19">
        <f t="shared" si="16"/>
        <v>2116</v>
      </c>
      <c r="F46" s="19">
        <f t="shared" si="16"/>
        <v>3</v>
      </c>
      <c r="G46" s="19">
        <f t="shared" si="16"/>
        <v>12</v>
      </c>
      <c r="H46" s="19">
        <f t="shared" si="16"/>
        <v>30</v>
      </c>
      <c r="I46" s="19">
        <f t="shared" si="16"/>
        <v>594</v>
      </c>
      <c r="J46" s="19">
        <f t="shared" si="16"/>
        <v>1</v>
      </c>
      <c r="K46" s="19">
        <f t="shared" si="16"/>
        <v>1</v>
      </c>
      <c r="L46" s="19">
        <f t="shared" si="16"/>
        <v>0</v>
      </c>
      <c r="M46" s="19">
        <f t="shared" si="16"/>
        <v>0</v>
      </c>
      <c r="N46" s="19">
        <f t="shared" si="16"/>
        <v>0</v>
      </c>
      <c r="O46" s="19">
        <f t="shared" si="16"/>
        <v>0</v>
      </c>
      <c r="P46" s="19">
        <f t="shared" si="16"/>
        <v>2</v>
      </c>
      <c r="Q46" s="19">
        <f t="shared" si="16"/>
        <v>10</v>
      </c>
      <c r="R46" s="19">
        <f t="shared" si="16"/>
        <v>67</v>
      </c>
      <c r="S46" s="19">
        <f t="shared" si="16"/>
        <v>4</v>
      </c>
      <c r="T46" s="19">
        <f t="shared" si="16"/>
        <v>1</v>
      </c>
      <c r="U46" s="19">
        <f t="shared" si="16"/>
        <v>469</v>
      </c>
      <c r="V46" s="19">
        <f t="shared" si="16"/>
        <v>84</v>
      </c>
      <c r="W46" s="19">
        <f t="shared" si="16"/>
        <v>6</v>
      </c>
      <c r="X46" s="19">
        <f t="shared" si="16"/>
        <v>12</v>
      </c>
      <c r="Y46" s="19">
        <f t="shared" si="16"/>
        <v>0</v>
      </c>
      <c r="Z46" s="19">
        <f t="shared" si="16"/>
        <v>11</v>
      </c>
      <c r="AA46" s="19">
        <f t="shared" si="16"/>
        <v>257</v>
      </c>
      <c r="AB46" s="19">
        <f t="shared" si="16"/>
        <v>8</v>
      </c>
      <c r="AC46" s="19"/>
      <c r="AD46" s="19"/>
      <c r="AE46" s="19"/>
      <c r="AF46" s="19">
        <f t="shared" ref="AF46:CQ46" si="17">SUM(AF13:AF45)</f>
        <v>9</v>
      </c>
      <c r="AG46" s="19">
        <f t="shared" si="17"/>
        <v>0</v>
      </c>
      <c r="AH46" s="19">
        <f t="shared" si="17"/>
        <v>12</v>
      </c>
      <c r="AI46" s="19">
        <f t="shared" si="17"/>
        <v>8</v>
      </c>
      <c r="AJ46" s="19">
        <f t="shared" si="17"/>
        <v>63</v>
      </c>
      <c r="AK46" s="19">
        <f t="shared" si="17"/>
        <v>29</v>
      </c>
      <c r="AL46" s="19">
        <f t="shared" si="17"/>
        <v>19</v>
      </c>
      <c r="AM46" s="19">
        <f t="shared" si="17"/>
        <v>39</v>
      </c>
      <c r="AN46" s="19">
        <f t="shared" si="17"/>
        <v>15</v>
      </c>
      <c r="AO46" s="19">
        <f t="shared" si="17"/>
        <v>5</v>
      </c>
      <c r="AP46" s="19">
        <f t="shared" si="17"/>
        <v>2</v>
      </c>
      <c r="AQ46" s="19">
        <f t="shared" si="17"/>
        <v>5</v>
      </c>
      <c r="AR46" s="19">
        <f t="shared" si="17"/>
        <v>28</v>
      </c>
      <c r="AS46" s="19">
        <f t="shared" si="17"/>
        <v>28</v>
      </c>
      <c r="AT46" s="19">
        <f t="shared" si="17"/>
        <v>14</v>
      </c>
      <c r="AU46" s="19">
        <f t="shared" si="17"/>
        <v>19</v>
      </c>
      <c r="AV46" s="19">
        <f t="shared" si="17"/>
        <v>21</v>
      </c>
      <c r="AW46" s="19">
        <f t="shared" si="17"/>
        <v>2</v>
      </c>
      <c r="AX46" s="19">
        <f t="shared" si="17"/>
        <v>27</v>
      </c>
      <c r="AY46" s="19">
        <f t="shared" si="17"/>
        <v>14</v>
      </c>
      <c r="AZ46" s="19">
        <f t="shared" si="17"/>
        <v>21</v>
      </c>
      <c r="BA46" s="19">
        <f t="shared" si="17"/>
        <v>29</v>
      </c>
      <c r="BB46" s="19">
        <f t="shared" si="17"/>
        <v>276</v>
      </c>
      <c r="BC46" s="19">
        <f t="shared" si="17"/>
        <v>287</v>
      </c>
      <c r="BD46" s="19">
        <f t="shared" si="17"/>
        <v>153</v>
      </c>
      <c r="BE46" s="19">
        <f t="shared" si="17"/>
        <v>67</v>
      </c>
      <c r="BF46" s="19">
        <f t="shared" si="17"/>
        <v>307</v>
      </c>
      <c r="BG46" s="19">
        <f t="shared" si="17"/>
        <v>443</v>
      </c>
      <c r="BH46" s="19">
        <f t="shared" si="17"/>
        <v>52</v>
      </c>
      <c r="BI46" s="19">
        <f t="shared" si="17"/>
        <v>318</v>
      </c>
      <c r="BJ46" s="19">
        <f t="shared" si="17"/>
        <v>29</v>
      </c>
      <c r="BK46" s="19">
        <f t="shared" si="17"/>
        <v>261</v>
      </c>
      <c r="BL46" s="19">
        <f t="shared" si="17"/>
        <v>96</v>
      </c>
      <c r="BM46" s="19">
        <f t="shared" si="17"/>
        <v>43</v>
      </c>
      <c r="BN46" s="19">
        <f t="shared" si="17"/>
        <v>30</v>
      </c>
      <c r="BO46" s="19">
        <f t="shared" si="17"/>
        <v>5</v>
      </c>
      <c r="BP46" s="19">
        <f t="shared" si="17"/>
        <v>49</v>
      </c>
      <c r="BQ46" s="19">
        <f t="shared" si="17"/>
        <v>0</v>
      </c>
      <c r="BR46" s="19">
        <f t="shared" si="17"/>
        <v>19</v>
      </c>
      <c r="BS46" s="19">
        <f t="shared" si="17"/>
        <v>23</v>
      </c>
      <c r="BT46" s="19">
        <f t="shared" si="17"/>
        <v>1</v>
      </c>
      <c r="BU46" s="19">
        <f t="shared" si="17"/>
        <v>0</v>
      </c>
      <c r="BV46" s="19">
        <f t="shared" si="17"/>
        <v>0</v>
      </c>
      <c r="BW46" s="19">
        <f t="shared" si="17"/>
        <v>45</v>
      </c>
      <c r="BX46" s="19">
        <f t="shared" si="17"/>
        <v>19</v>
      </c>
      <c r="BY46" s="19">
        <f t="shared" si="17"/>
        <v>31</v>
      </c>
      <c r="BZ46" s="19">
        <f t="shared" si="17"/>
        <v>99</v>
      </c>
      <c r="CA46" s="19">
        <f t="shared" si="17"/>
        <v>0</v>
      </c>
      <c r="CB46" s="19">
        <f t="shared" si="17"/>
        <v>0</v>
      </c>
      <c r="CC46" s="19">
        <f t="shared" si="17"/>
        <v>16</v>
      </c>
      <c r="CD46" s="19">
        <f t="shared" si="17"/>
        <v>6</v>
      </c>
      <c r="CE46" s="19">
        <f t="shared" si="17"/>
        <v>11</v>
      </c>
      <c r="CF46" s="19">
        <f t="shared" si="17"/>
        <v>34</v>
      </c>
      <c r="CG46" s="19">
        <f t="shared" si="17"/>
        <v>3</v>
      </c>
      <c r="CH46" s="19">
        <f t="shared" si="17"/>
        <v>8</v>
      </c>
      <c r="CI46" s="19">
        <f t="shared" si="17"/>
        <v>7</v>
      </c>
      <c r="CJ46" s="19">
        <f t="shared" si="17"/>
        <v>63</v>
      </c>
      <c r="CK46" s="19">
        <f t="shared" si="17"/>
        <v>26</v>
      </c>
      <c r="CL46" s="19">
        <f t="shared" si="17"/>
        <v>7</v>
      </c>
      <c r="CM46" s="19">
        <f t="shared" si="17"/>
        <v>103</v>
      </c>
      <c r="CN46" s="19">
        <f t="shared" si="17"/>
        <v>21</v>
      </c>
      <c r="CO46" s="19">
        <f t="shared" si="17"/>
        <v>3</v>
      </c>
      <c r="CP46" s="19">
        <f t="shared" si="17"/>
        <v>43</v>
      </c>
      <c r="CQ46" s="19">
        <f t="shared" si="17"/>
        <v>18</v>
      </c>
      <c r="CR46" s="19">
        <f t="shared" ref="CR46:EA46" si="18">SUM(CR13:CR45)</f>
        <v>8</v>
      </c>
      <c r="CS46" s="19">
        <f t="shared" si="18"/>
        <v>4</v>
      </c>
      <c r="CT46" s="19">
        <f t="shared" si="18"/>
        <v>13</v>
      </c>
      <c r="CU46" s="19">
        <f t="shared" si="18"/>
        <v>0</v>
      </c>
      <c r="CV46" s="19">
        <f t="shared" si="18"/>
        <v>5</v>
      </c>
      <c r="CW46" s="19">
        <f t="shared" si="18"/>
        <v>17</v>
      </c>
      <c r="CX46" s="19">
        <f t="shared" si="18"/>
        <v>97</v>
      </c>
      <c r="CY46" s="19">
        <f t="shared" si="18"/>
        <v>80</v>
      </c>
      <c r="CZ46" s="19">
        <f t="shared" si="18"/>
        <v>5</v>
      </c>
      <c r="DA46" s="19">
        <f t="shared" si="18"/>
        <v>61</v>
      </c>
      <c r="DB46" s="19">
        <f t="shared" si="18"/>
        <v>0</v>
      </c>
      <c r="DC46" s="19">
        <f t="shared" si="18"/>
        <v>45</v>
      </c>
      <c r="DD46" s="19">
        <f t="shared" si="18"/>
        <v>67</v>
      </c>
      <c r="DE46" s="19">
        <f t="shared" si="18"/>
        <v>30</v>
      </c>
      <c r="DF46" s="14">
        <f t="shared" si="18"/>
        <v>37</v>
      </c>
      <c r="DG46" s="14">
        <f t="shared" si="18"/>
        <v>15</v>
      </c>
      <c r="DH46" s="14">
        <f t="shared" si="18"/>
        <v>10</v>
      </c>
      <c r="DI46" s="14">
        <f t="shared" si="18"/>
        <v>26</v>
      </c>
      <c r="DJ46" s="14">
        <f t="shared" si="18"/>
        <v>16</v>
      </c>
      <c r="DK46" s="14">
        <f t="shared" si="18"/>
        <v>9</v>
      </c>
      <c r="DL46" s="14">
        <f t="shared" si="18"/>
        <v>2</v>
      </c>
      <c r="DM46" s="14">
        <f t="shared" si="18"/>
        <v>41</v>
      </c>
      <c r="DN46" s="14">
        <f t="shared" si="18"/>
        <v>15</v>
      </c>
      <c r="DO46" s="14">
        <f t="shared" si="18"/>
        <v>16</v>
      </c>
      <c r="DP46" s="14">
        <f t="shared" si="18"/>
        <v>24</v>
      </c>
      <c r="DQ46" s="14">
        <f t="shared" si="18"/>
        <v>290</v>
      </c>
      <c r="DR46" s="14">
        <f t="shared" si="18"/>
        <v>1</v>
      </c>
      <c r="DS46" s="14">
        <f t="shared" si="18"/>
        <v>3</v>
      </c>
      <c r="DT46" s="14">
        <f t="shared" si="18"/>
        <v>7</v>
      </c>
      <c r="DU46" s="14">
        <f t="shared" si="18"/>
        <v>5</v>
      </c>
      <c r="DV46" s="14">
        <f t="shared" si="18"/>
        <v>0</v>
      </c>
      <c r="DW46" s="14">
        <f t="shared" si="18"/>
        <v>0</v>
      </c>
      <c r="DX46" s="14">
        <f t="shared" si="18"/>
        <v>2</v>
      </c>
      <c r="DY46" s="14">
        <f t="shared" si="18"/>
        <v>3</v>
      </c>
      <c r="DZ46" s="14">
        <f t="shared" si="18"/>
        <v>4</v>
      </c>
      <c r="EA46" s="14">
        <f t="shared" si="18"/>
        <v>0</v>
      </c>
    </row>
    <row r="47" spans="1:131" x14ac:dyDescent="0.35">
      <c r="D47" s="14">
        <v>1</v>
      </c>
      <c r="E47" s="14">
        <v>2</v>
      </c>
      <c r="F47" s="14">
        <v>3</v>
      </c>
      <c r="G47" s="14">
        <v>4</v>
      </c>
      <c r="H47" s="14">
        <v>5</v>
      </c>
      <c r="I47" s="14">
        <v>6</v>
      </c>
      <c r="J47" s="14">
        <v>11</v>
      </c>
      <c r="K47" s="14">
        <v>12</v>
      </c>
      <c r="L47" s="14">
        <v>7</v>
      </c>
      <c r="M47" s="14">
        <v>8</v>
      </c>
      <c r="N47" s="14">
        <v>9</v>
      </c>
      <c r="O47" s="14">
        <v>10</v>
      </c>
      <c r="P47" s="14">
        <v>13</v>
      </c>
      <c r="Q47" s="14">
        <v>14</v>
      </c>
      <c r="R47" s="14">
        <v>15</v>
      </c>
      <c r="S47" s="14">
        <v>16</v>
      </c>
      <c r="T47" s="14">
        <v>17</v>
      </c>
      <c r="U47" s="14">
        <v>18</v>
      </c>
      <c r="V47" s="14">
        <v>19</v>
      </c>
      <c r="W47" s="14">
        <v>20</v>
      </c>
      <c r="X47" s="14">
        <v>21</v>
      </c>
      <c r="Y47" s="14">
        <v>22</v>
      </c>
      <c r="Z47" s="14">
        <v>23</v>
      </c>
      <c r="AA47" s="14">
        <v>24</v>
      </c>
      <c r="AB47" s="14">
        <v>25</v>
      </c>
      <c r="AC47" s="14"/>
      <c r="AD47" s="14"/>
      <c r="AE47" s="14"/>
      <c r="AF47" s="14">
        <v>26</v>
      </c>
      <c r="AG47" s="14">
        <v>27</v>
      </c>
      <c r="AH47" s="14">
        <v>28</v>
      </c>
      <c r="AI47" s="14">
        <v>29</v>
      </c>
      <c r="AJ47" s="14">
        <v>30</v>
      </c>
      <c r="AK47" s="14">
        <v>31</v>
      </c>
      <c r="AL47" s="14">
        <v>32</v>
      </c>
      <c r="AM47" s="14">
        <v>33</v>
      </c>
      <c r="AN47" s="14">
        <v>34</v>
      </c>
      <c r="AO47" s="14">
        <v>35</v>
      </c>
      <c r="AP47" s="14">
        <v>36</v>
      </c>
      <c r="AQ47" s="14">
        <v>37</v>
      </c>
      <c r="AR47" s="14">
        <v>38</v>
      </c>
      <c r="AS47" s="14">
        <v>39</v>
      </c>
      <c r="AT47" s="14">
        <v>40</v>
      </c>
      <c r="AU47" s="14">
        <v>41</v>
      </c>
      <c r="AV47" s="14">
        <v>42</v>
      </c>
      <c r="AW47" s="14">
        <v>43</v>
      </c>
      <c r="AX47" s="14">
        <v>44</v>
      </c>
      <c r="AY47" s="14">
        <v>45</v>
      </c>
      <c r="AZ47" s="14">
        <v>46</v>
      </c>
      <c r="BA47" s="14">
        <v>47</v>
      </c>
      <c r="BB47" s="14">
        <v>48</v>
      </c>
      <c r="BC47" s="14">
        <v>49</v>
      </c>
      <c r="BD47" s="14">
        <v>50</v>
      </c>
      <c r="BE47" s="14">
        <v>51</v>
      </c>
      <c r="BF47" s="14">
        <v>52</v>
      </c>
      <c r="BG47" s="14">
        <v>53</v>
      </c>
      <c r="BH47" s="14">
        <v>54</v>
      </c>
      <c r="BI47" s="14">
        <v>55</v>
      </c>
      <c r="BJ47" s="14">
        <v>56</v>
      </c>
      <c r="BK47" s="14">
        <v>57</v>
      </c>
      <c r="BL47" s="14">
        <v>58</v>
      </c>
      <c r="BM47" s="14">
        <v>84</v>
      </c>
      <c r="BN47" s="14">
        <v>85</v>
      </c>
      <c r="BO47" s="14">
        <v>59</v>
      </c>
      <c r="BP47" s="14">
        <v>60</v>
      </c>
      <c r="BQ47" s="14">
        <v>61</v>
      </c>
      <c r="BR47" s="14">
        <v>62</v>
      </c>
      <c r="BS47" s="14">
        <v>63</v>
      </c>
      <c r="BT47" s="14">
        <v>64</v>
      </c>
      <c r="BU47" s="14">
        <v>65</v>
      </c>
      <c r="BV47" s="14">
        <v>66</v>
      </c>
      <c r="BW47" s="14">
        <v>67</v>
      </c>
      <c r="BX47" s="14">
        <v>68</v>
      </c>
      <c r="BY47" s="14">
        <v>69</v>
      </c>
      <c r="BZ47" s="14">
        <v>70</v>
      </c>
      <c r="CA47" s="14">
        <v>71</v>
      </c>
      <c r="CB47" s="14">
        <v>72</v>
      </c>
      <c r="CC47" s="14">
        <v>73</v>
      </c>
      <c r="CD47" s="14">
        <v>74</v>
      </c>
      <c r="CE47" s="14">
        <v>75</v>
      </c>
      <c r="CF47" s="14">
        <v>76</v>
      </c>
      <c r="CG47" s="14">
        <v>77</v>
      </c>
      <c r="CH47" s="14">
        <v>78</v>
      </c>
      <c r="CI47" s="14">
        <v>79</v>
      </c>
      <c r="CJ47" s="14">
        <v>80</v>
      </c>
      <c r="CK47" s="14">
        <v>81</v>
      </c>
      <c r="CL47" s="14">
        <v>82</v>
      </c>
      <c r="CM47" s="14">
        <v>83</v>
      </c>
      <c r="CN47" s="14">
        <v>86</v>
      </c>
      <c r="CO47" s="14">
        <v>87</v>
      </c>
      <c r="CP47" s="14">
        <v>88</v>
      </c>
      <c r="CQ47" s="14">
        <v>89</v>
      </c>
      <c r="CR47" s="14">
        <v>90</v>
      </c>
      <c r="CS47" s="14">
        <v>91</v>
      </c>
      <c r="CT47" s="14">
        <v>92</v>
      </c>
      <c r="CU47" s="14">
        <v>93</v>
      </c>
      <c r="CV47" s="14">
        <v>94</v>
      </c>
      <c r="CW47" s="14">
        <v>95</v>
      </c>
      <c r="CX47" s="14">
        <v>96</v>
      </c>
      <c r="CY47" s="14">
        <v>97</v>
      </c>
      <c r="CZ47" s="14">
        <v>98</v>
      </c>
      <c r="DA47" s="14">
        <v>99</v>
      </c>
      <c r="DB47" s="14">
        <v>100</v>
      </c>
      <c r="DC47" s="14">
        <v>101</v>
      </c>
      <c r="DD47" s="14">
        <v>102</v>
      </c>
      <c r="DE47" s="14">
        <v>103</v>
      </c>
      <c r="DF47" s="14">
        <v>104</v>
      </c>
      <c r="DG47" s="14">
        <v>105</v>
      </c>
      <c r="DH47" s="14">
        <v>106</v>
      </c>
      <c r="DI47" s="14">
        <v>107</v>
      </c>
      <c r="DJ47" s="14">
        <v>108</v>
      </c>
      <c r="DK47" s="14">
        <v>109</v>
      </c>
      <c r="DL47" s="14">
        <v>110</v>
      </c>
      <c r="DM47" s="14">
        <v>111</v>
      </c>
      <c r="DN47" s="14">
        <v>112</v>
      </c>
      <c r="DO47" s="14">
        <v>113</v>
      </c>
      <c r="DP47" s="14">
        <v>114</v>
      </c>
      <c r="DQ47" s="14">
        <v>115</v>
      </c>
      <c r="DR47" s="14">
        <v>116</v>
      </c>
      <c r="DS47" s="14">
        <v>117</v>
      </c>
      <c r="DT47" s="14">
        <v>118</v>
      </c>
      <c r="DU47" s="14">
        <v>119</v>
      </c>
      <c r="DV47" s="14">
        <v>120</v>
      </c>
      <c r="DW47" s="14">
        <v>121</v>
      </c>
      <c r="DX47" s="14">
        <v>122</v>
      </c>
      <c r="DY47" s="14">
        <v>123</v>
      </c>
      <c r="DZ47" s="14">
        <v>124</v>
      </c>
      <c r="EA47" s="14">
        <v>125</v>
      </c>
    </row>
    <row r="48" spans="1:131" x14ac:dyDescent="0.35">
      <c r="D48" s="13"/>
      <c r="F48" s="13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Q48" s="14"/>
      <c r="AV48" s="14"/>
      <c r="BD48" s="15"/>
      <c r="BE48" s="14"/>
      <c r="BG48" s="15"/>
      <c r="BH48" s="15"/>
      <c r="BI48" s="15"/>
      <c r="BM48" s="14"/>
      <c r="CJ48" s="14"/>
      <c r="CK48" s="14"/>
      <c r="CL48" s="14"/>
      <c r="CM48" s="14"/>
      <c r="CR48" s="14"/>
      <c r="CS48" s="14"/>
      <c r="CT48" s="14"/>
      <c r="CU48" s="14"/>
      <c r="CV48" s="14"/>
      <c r="DB48" s="14"/>
      <c r="DF48" s="14"/>
      <c r="DG48" s="14"/>
      <c r="DI48" s="14"/>
      <c r="DJ48" s="14"/>
      <c r="DP48" s="14"/>
      <c r="DQ48" s="14"/>
      <c r="DU48" s="14"/>
      <c r="DV48" s="14"/>
      <c r="DZ48" s="14"/>
      <c r="EA48" s="14"/>
    </row>
  </sheetData>
  <conditionalFormatting sqref="CG3">
    <cfRule type="cellIs" dxfId="2" priority="3" operator="equal">
      <formula>"NA"</formula>
    </cfRule>
  </conditionalFormatting>
  <conditionalFormatting sqref="CI3">
    <cfRule type="cellIs" dxfId="1" priority="2" operator="equal">
      <formula>"NA"</formula>
    </cfRule>
  </conditionalFormatting>
  <conditionalFormatting sqref="CH3">
    <cfRule type="cellIs" dxfId="0" priority="1" operator="equal">
      <formula>"NA"</formula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1A85B75C6E264F9A94AD1C7E319AFE" ma:contentTypeVersion="13" ma:contentTypeDescription="Create a new document." ma:contentTypeScope="" ma:versionID="b3a2cb396b8a9b5b8b00b1aecf8ba72a">
  <xsd:schema xmlns:xsd="http://www.w3.org/2001/XMLSchema" xmlns:xs="http://www.w3.org/2001/XMLSchema" xmlns:p="http://schemas.microsoft.com/office/2006/metadata/properties" xmlns:ns3="917d7157-e659-4975-adba-5c70f2ddb328" xmlns:ns4="61d35ebf-f16b-4bf8-a2da-b419760a3a73" targetNamespace="http://schemas.microsoft.com/office/2006/metadata/properties" ma:root="true" ma:fieldsID="d6892ec9fb4f6e457bb3c47a57169e01" ns3:_="" ns4:_="">
    <xsd:import namespace="917d7157-e659-4975-adba-5c70f2ddb328"/>
    <xsd:import namespace="61d35ebf-f16b-4bf8-a2da-b419760a3a7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d7157-e659-4975-adba-5c70f2ddb32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35ebf-f16b-4bf8-a2da-b419760a3a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21F746-7072-4540-944C-1ADD85299C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7d7157-e659-4975-adba-5c70f2ddb328"/>
    <ds:schemaRef ds:uri="61d35ebf-f16b-4bf8-a2da-b419760a3a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29B39C-906C-4BAA-A3EF-0D75D32E7BE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1d35ebf-f16b-4bf8-a2da-b419760a3a73"/>
    <ds:schemaRef ds:uri="917d7157-e659-4975-adba-5c70f2ddb32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DA8FAD-5684-4703-AC94-E505282D9E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Voucher Info</vt:lpstr>
      <vt:lpstr>Taxonomy</vt:lpstr>
      <vt:lpstr>Specimen Details</vt:lpstr>
      <vt:lpstr>Collection Data</vt:lpstr>
      <vt:lpstr>Metadata</vt:lpstr>
      <vt:lpstr>Total stygofauna x wells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Graham Fenwick</cp:lastModifiedBy>
  <cp:revision/>
  <dcterms:created xsi:type="dcterms:W3CDTF">2020-01-21T20:35:16Z</dcterms:created>
  <dcterms:modified xsi:type="dcterms:W3CDTF">2020-06-29T04:00:15Z</dcterms:modified>
  <cp:category/>
  <dc:identifier/>
  <cp:contentStatus/>
  <dc:language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0x010100871A85B75C6E264F9A94AD1C7E319AFE</vt:lpwstr>
  </property>
</Properties>
</file>